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55" authorId="0">
      <text>
        <r>
          <rPr>
            <sz val="10"/>
            <rFont val="Arial"/>
            <family val="2"/>
            <charset val="1"/>
          </rPr>
          <t xml:space="preserve">Automultimedija
Arčibalda Rajsa 11G Vidikovac</t>
        </r>
      </text>
    </comment>
  </commentList>
</comments>
</file>

<file path=xl/sharedStrings.xml><?xml version="1.0" encoding="utf-8"?>
<sst xmlns="http://schemas.openxmlformats.org/spreadsheetml/2006/main" count="357" uniqueCount="265">
  <si>
    <t xml:space="preserve">Datum</t>
  </si>
  <si>
    <t xml:space="preserve">Kilometraža</t>
  </si>
  <si>
    <t xml:space="preserve">OPIS POSLA</t>
  </si>
  <si>
    <t xml:space="preserve">CENA DELA</t>
  </si>
  <si>
    <t xml:space="preserve">SUMA DELOVI</t>
  </si>
  <si>
    <t xml:space="preserve">PRODAVAC</t>
  </si>
  <si>
    <t xml:space="preserve">26.06.2021.</t>
  </si>
  <si>
    <t xml:space="preserve">Mali servis 
126.370 km</t>
  </si>
  <si>
    <t xml:space="preserve">Ulje 4 litre, 10W40 rusko</t>
  </si>
  <si>
    <t xml:space="preserve">SA-RA SPORT</t>
  </si>
  <si>
    <t xml:space="preserve">K2 motor flush 250 ml</t>
  </si>
  <si>
    <t xml:space="preserve">Filter ulja, UNICO, BiH</t>
  </si>
  <si>
    <t xml:space="preserve">Filter vazduha FRAD</t>
  </si>
  <si>
    <t xml:space="preserve">Predfilter goriva</t>
  </si>
  <si>
    <t xml:space="preserve">126.370 km</t>
  </si>
  <si>
    <t xml:space="preserve">Čantra za vodu šoferke</t>
  </si>
  <si>
    <t xml:space="preserve">Kidi auto-otpad</t>
  </si>
  <si>
    <t xml:space="preserve">Poluga leva za zadnju klupu</t>
  </si>
  <si>
    <t xml:space="preserve">Krovni nosači</t>
  </si>
  <si>
    <t xml:space="preserve">Prskalica zadnjih vrata</t>
  </si>
  <si>
    <t xml:space="preserve">Suncobran vozača</t>
  </si>
  <si>
    <t xml:space="preserve">28.06.2021.</t>
  </si>
  <si>
    <t xml:space="preserve">126.500 km</t>
  </si>
  <si>
    <t xml:space="preserve">Čep hladnjaka, nov</t>
  </si>
  <si>
    <t xml:space="preserve">Mladen Ruma</t>
  </si>
  <si>
    <t xml:space="preserve">Posuda za soferku nova, motor polovan, nosač</t>
  </si>
  <si>
    <t xml:space="preserve">Kont. Tabla Riva (volt.)</t>
  </si>
  <si>
    <t xml:space="preserve">Naštelovana glava volana</t>
  </si>
  <si>
    <t xml:space="preserve">Doštelovan trap</t>
  </si>
  <si>
    <t xml:space="preserve">01.07.2021.</t>
  </si>
  <si>
    <t xml:space="preserve">126.550 km</t>
  </si>
  <si>
    <t xml:space="preserve">Set kvačila SACHS</t>
  </si>
  <si>
    <t xml:space="preserve">Autodisk</t>
  </si>
  <si>
    <t xml:space="preserve">Ulje 80W-90 API-GL5 u menjaču, diferencijalima I reduktoru (5 L)</t>
  </si>
  <si>
    <t xml:space="preserve">Komplet kočno ulje DOT 4</t>
  </si>
  <si>
    <t xml:space="preserve">Mikica</t>
  </si>
  <si>
    <t xml:space="preserve">Semerinzi reduktora</t>
  </si>
  <si>
    <t xml:space="preserve">Zadnji lezaj i semering radilice</t>
  </si>
  <si>
    <t xml:space="preserve">Kočna creva prednja (x4)</t>
  </si>
  <si>
    <t xml:space="preserve">Kočno crevo zadnje</t>
  </si>
  <si>
    <t xml:space="preserve">Kočna cev zadnja leva (65-70 cm, stavljena 80 cm)</t>
  </si>
  <si>
    <t xml:space="preserve">Kočna cev zadnja desna (90 cm, stavljena 110 cm, koju sam čuvao za Fiću)</t>
  </si>
  <si>
    <t xml:space="preserve">Remont čeljusti prednjih</t>
  </si>
  <si>
    <t xml:space="preserve">(ruske neke)</t>
  </si>
  <si>
    <t xml:space="preserve">Sve 4 manžetne poluosovina i zaštite</t>
  </si>
  <si>
    <t xml:space="preserve">Leva glavčina</t>
  </si>
  <si>
    <t xml:space="preserve">Mazalicom podmazani kardani</t>
  </si>
  <si>
    <t xml:space="preserve">Predji ležajevi točka (levi desni) set</t>
  </si>
  <si>
    <t xml:space="preserve">Delovi</t>
  </si>
  <si>
    <t xml:space="preserve">Novi šrafovi glavčine (levi i desni)</t>
  </si>
  <si>
    <t xml:space="preserve">Mobilauto</t>
  </si>
  <si>
    <t xml:space="preserve">Rupice na auspuhu zavarene</t>
  </si>
  <si>
    <t xml:space="preserve">Crevo rezervoara i uvodnika veliko i malo</t>
  </si>
  <si>
    <t xml:space="preserve">Ruckica gepeka</t>
  </si>
  <si>
    <t xml:space="preserve">10.07.2021.</t>
  </si>
  <si>
    <t xml:space="preserve">126.570 km</t>
  </si>
  <si>
    <t xml:space="preserve">Sisica na sakupljaču benzinskih para</t>
  </si>
  <si>
    <t xml:space="preserve">Dosuto još pola litre ulja u menjač</t>
  </si>
  <si>
    <t xml:space="preserve">Stavljena Termosilent izolacija pod ručice</t>
  </si>
  <si>
    <t xml:space="preserve">Dekant</t>
  </si>
  <si>
    <t xml:space="preserve">Čep prelivnog suda za antifriz</t>
  </si>
  <si>
    <t xml:space="preserve">Nosači zvučnika 165 mm</t>
  </si>
  <si>
    <t xml:space="preserve">Velteh</t>
  </si>
  <si>
    <t xml:space="preserve">11.07.2021.</t>
  </si>
  <si>
    <t xml:space="preserve">Zvučnici 4“x6“ elipse</t>
  </si>
  <si>
    <t xml:space="preserve">Dotegnuta ručna kočnica</t>
  </si>
  <si>
    <t xml:space="preserve">17.07.2021.</t>
  </si>
  <si>
    <t xml:space="preserve">126.810 km</t>
  </si>
  <si>
    <t xml:space="preserve">Doštelovan zatezač lanca (ispred faksa)</t>
  </si>
  <si>
    <t xml:space="preserve">Urađena laserska reglaža trapa</t>
  </si>
  <si>
    <t xml:space="preserve">Mirijevo servis</t>
  </si>
  <si>
    <t xml:space="preserve">18.07.2021.</t>
  </si>
  <si>
    <t xml:space="preserve">126.840 km</t>
  </si>
  <si>
    <t xml:space="preserve">Zamenjen klinasti kaiš BOSCH 10x950 </t>
  </si>
  <si>
    <t xml:space="preserve">Urađene rupe na sajtnama i zadnji nosač blatobrana, zavareno + osnovna boja + kobit, montirana zavesica (blatobran) iz Mobilauta</t>
  </si>
  <si>
    <t xml:space="preserve">25.08.2021.</t>
  </si>
  <si>
    <t xml:space="preserve">126.888 km</t>
  </si>
  <si>
    <t xml:space="preserve">Zamenjeno crevo iberlaufa</t>
  </si>
  <si>
    <t xml:space="preserve">Zamenjeno parče creva za gorivo između pumpe i filtera</t>
  </si>
  <si>
    <t xml:space="preserve">26.08.2021.</t>
  </si>
  <si>
    <t xml:space="preserve">126.915 km</t>
  </si>
  <si>
    <t xml:space="preserve">Auspuh komplet (cevi, dodato fleksi crevo, zamenjen zadnji lonac)</t>
  </si>
  <si>
    <t xml:space="preserve">VM Servis</t>
  </si>
  <si>
    <t xml:space="preserve">126.922 km</t>
  </si>
  <si>
    <t xml:space="preserve">Slavina hladnjaka (grejača kabine)</t>
  </si>
  <si>
    <t xml:space="preserve">Brtve slavine hladnjaka x2</t>
  </si>
  <si>
    <t xml:space="preserve">27.08.2021.</t>
  </si>
  <si>
    <t xml:space="preserve">126.982 km</t>
  </si>
  <si>
    <t xml:space="preserve">Kupljen i montiran LED BAR 130cm 300W (+kućište osigurača 110 rsd)</t>
  </si>
  <si>
    <t xml:space="preserve">CARSI d.o.o.</t>
  </si>
  <si>
    <t xml:space="preserve">30.08.2021.</t>
  </si>
  <si>
    <t xml:space="preserve">127.120 km</t>
  </si>
  <si>
    <t xml:space="preserve">Urađen donji rub vrata gepeka. Bio sav u rupicama i truo. Zavareno, zagitovano i ofarbano (boja)</t>
  </si>
  <si>
    <t xml:space="preserve">Bojadex</t>
  </si>
  <si>
    <t xml:space="preserve">05.09.2021.</t>
  </si>
  <si>
    <t xml:space="preserve">127.254 km</t>
  </si>
  <si>
    <t xml:space="preserve">Zamenjeni doboši</t>
  </si>
  <si>
    <t xml:space="preserve">Zamenjeni paknovi i očišćeno sve oko glavčina</t>
  </si>
  <si>
    <t xml:space="preserve">Zamenjena leva i desna ručkica prozora (metalne stavljene)</t>
  </si>
  <si>
    <t xml:space="preserve">Zamenjene svećice, NGK BP6E V-line</t>
  </si>
  <si>
    <t xml:space="preserve">10.09.2021.</t>
  </si>
  <si>
    <t xml:space="preserve">127.350 km</t>
  </si>
  <si>
    <t xml:space="preserve">Dve nove gume KAMA I-511, zimske</t>
  </si>
  <si>
    <t xml:space="preserve">Kemoimpex</t>
  </si>
  <si>
    <t xml:space="preserve">12.09.2021.</t>
  </si>
  <si>
    <t xml:space="preserve">127.400 km</t>
  </si>
  <si>
    <t xml:space="preserve">Doštelovan lanac</t>
  </si>
  <si>
    <t xml:space="preserve">13.09.2021.</t>
  </si>
  <si>
    <t xml:space="preserve">127.489 km</t>
  </si>
  <si>
    <t xml:space="preserve">Prskalice šoferke 2 kom.</t>
  </si>
  <si>
    <t xml:space="preserve">16.10.2021.</t>
  </si>
  <si>
    <t xml:space="preserve">127.780 km</t>
  </si>
  <si>
    <t xml:space="preserve">Zamenjen termostat</t>
  </si>
  <si>
    <t xml:space="preserve">02.10.2021.</t>
  </si>
  <si>
    <t xml:space="preserve">128.000 km</t>
  </si>
  <si>
    <t xml:space="preserve">Zamenjeni prednji amortizeri x2</t>
  </si>
  <si>
    <t xml:space="preserve">Zamenjeno ulje i filter ulja (Total, 10W40), i wyns ispirač motora</t>
  </si>
  <si>
    <t xml:space="preserve">Kit / Autodisk</t>
  </si>
  <si>
    <t xml:space="preserve">128.311 km</t>
  </si>
  <si>
    <t xml:space="preserve">Ravni klizač lanca do dekle zamenjen (mora da se skine remenica bregaste, steže se 40-50 NM)</t>
  </si>
  <si>
    <t xml:space="preserve">Dihtung gornje dekle motora</t>
  </si>
  <si>
    <t xml:space="preserve">Dosut litar koncentrovanog antifriza</t>
  </si>
  <si>
    <t xml:space="preserve">Ofarbana dekla motora u crvenu</t>
  </si>
  <si>
    <t xml:space="preserve">Naštelovani zazori ventila (0,15mm usisni, 0,20 izduvni)</t>
  </si>
  <si>
    <t xml:space="preserve">Dotegnut lanac na zatezaču</t>
  </si>
  <si>
    <t xml:space="preserve">Zamenjeno crevo uljnih para do karburatora (unutrašnji Φ8)</t>
  </si>
  <si>
    <t xml:space="preserve">Zamenjeno crevo za vodu za grejanje karburatora od račve na karburatoru do isparivača plina</t>
  </si>
  <si>
    <t xml:space="preserve">30.10.2021.</t>
  </si>
  <si>
    <t xml:space="preserve">Veliki servis
128.740 km</t>
  </si>
  <si>
    <t xml:space="preserve">Garnitura lančanika 21213</t>
  </si>
  <si>
    <t xml:space="preserve">Lanac dvoredni VAZ</t>
  </si>
  <si>
    <t xml:space="preserve">Zatezač lanca manuelni</t>
  </si>
  <si>
    <t xml:space="preserve">Klizač lanca krivi veliki</t>
  </si>
  <si>
    <t xml:space="preserve">Semering radilice na dekli razvodnog lanca</t>
  </si>
  <si>
    <t xml:space="preserve">Zaptivač dekle razvodnog lanca</t>
  </si>
  <si>
    <t xml:space="preserve">Kablovi silikonski komplet</t>
  </si>
  <si>
    <t xml:space="preserve">Čep dekle ventila</t>
  </si>
  <si>
    <t xml:space="preserve">Antifriz 4litre 100% 5 litara destilovana (250)</t>
  </si>
  <si>
    <t xml:space="preserve">Remen klinasti BOSCH</t>
  </si>
  <si>
    <t xml:space="preserve">03.11.2021.</t>
  </si>
  <si>
    <t xml:space="preserve">128.810 km</t>
  </si>
  <si>
    <t xml:space="preserve">Spojleri (vetrobrani) za vrata</t>
  </si>
  <si>
    <t xml:space="preserve">06.11.2021.</t>
  </si>
  <si>
    <t xml:space="preserve">128.900 km</t>
  </si>
  <si>
    <t xml:space="preserve">Pomoćni kardan sa homo-zglobom</t>
  </si>
  <si>
    <t xml:space="preserve">Nosač reduktora</t>
  </si>
  <si>
    <t xml:space="preserve">05.11.2021.</t>
  </si>
  <si>
    <t xml:space="preserve">128.950 km</t>
  </si>
  <si>
    <t xml:space="preserve">Kapa razvodnika</t>
  </si>
  <si>
    <t xml:space="preserve">Ruka razvodnika CITRON</t>
  </si>
  <si>
    <t xml:space="preserve">11.11.2021.</t>
  </si>
  <si>
    <t xml:space="preserve">129.000 km</t>
  </si>
  <si>
    <t xml:space="preserve">Elektroventil plina – LOVATO sa filterom</t>
  </si>
  <si>
    <t xml:space="preserve">Nikola</t>
  </si>
  <si>
    <t xml:space="preserve">Ubačen klizač stakla prednji na vozackim vratima, ubačeni Rivet nuts za donje srafove tapacira</t>
  </si>
  <si>
    <t xml:space="preserve">13.11.2021.</t>
  </si>
  <si>
    <t xml:space="preserve">129.050 km</t>
  </si>
  <si>
    <t xml:space="preserve">Ulje 10W40 ELF, 4L</t>
  </si>
  <si>
    <t xml:space="preserve">Filter ulja</t>
  </si>
  <si>
    <t xml:space="preserve">Filter vazduha</t>
  </si>
  <si>
    <t xml:space="preserve">Euroauto Višnjička</t>
  </si>
  <si>
    <t xml:space="preserve">14.11.2021.</t>
  </si>
  <si>
    <t xml:space="preserve">129.070 km</t>
  </si>
  <si>
    <t xml:space="preserve">Zamenjene donje kugle (FAD) x2</t>
  </si>
  <si>
    <t xml:space="preserve">Zamenjene kugle gornje (ruske, dvodelne) x2</t>
  </si>
  <si>
    <t xml:space="preserve">22.11.2021.</t>
  </si>
  <si>
    <t xml:space="preserve">129.180 km</t>
  </si>
  <si>
    <t xml:space="preserve">Zadnji diferencijal Original LADA (РЕДУКТОР МОСТА В СБОРЕ)</t>
  </si>
  <si>
    <t xml:space="preserve">Ležaj zadnje poluosovine VAZ x2</t>
  </si>
  <si>
    <t xml:space="preserve">Prsten (čaura) za lager zadnje poluosovine x2</t>
  </si>
  <si>
    <t xml:space="preserve">Dihtung zadnjeg diferencijala papirni okrugli</t>
  </si>
  <si>
    <t xml:space="preserve">Semering zadnje poluosovine x2</t>
  </si>
  <si>
    <t xml:space="preserve">Navrtke I šrafovi spoja kardana I diferencijala</t>
  </si>
  <si>
    <t xml:space="preserve">Sipano novo ulje menjačko u diferencijal SAE 80W-90 API GL5 (1.3L) 2L</t>
  </si>
  <si>
    <t xml:space="preserve">24.11.2021.</t>
  </si>
  <si>
    <t xml:space="preserve">129.250 km</t>
  </si>
  <si>
    <t xml:space="preserve">Kočna cev desna 110 cm</t>
  </si>
  <si>
    <t xml:space="preserve">Dosuto kočno ulje</t>
  </si>
  <si>
    <t xml:space="preserve">28.11.2021.</t>
  </si>
  <si>
    <t xml:space="preserve">129.200 km</t>
  </si>
  <si>
    <t xml:space="preserve">Kraj spone duži, levi.</t>
  </si>
  <si>
    <t xml:space="preserve">08.01.2022.</t>
  </si>
  <si>
    <t xml:space="preserve">130.130 km</t>
  </si>
  <si>
    <t xml:space="preserve">Kraj spone kraći GENC, desni</t>
  </si>
  <si>
    <t xml:space="preserve">690.00 RSD</t>
  </si>
  <si>
    <t xml:space="preserve">Kraj spone duži, FENOX, desni</t>
  </si>
  <si>
    <t xml:space="preserve">870.00 RSD</t>
  </si>
  <si>
    <t xml:space="preserve">Cev spona, desna</t>
  </si>
  <si>
    <t xml:space="preserve">14.02.2022.</t>
  </si>
  <si>
    <t xml:space="preserve">131.256 km</t>
  </si>
  <si>
    <t xml:space="preserve">Pregledan zadnji desni doboš i paknovi, oprani BRAKE cleaner-om (2x)</t>
  </si>
  <si>
    <t xml:space="preserve">Naštelovani ventili pravilno</t>
  </si>
  <si>
    <t xml:space="preserve">Zaptivač dekle ventila BALAKOVO</t>
  </si>
  <si>
    <t xml:space="preserve">Filter vazduha Champion</t>
  </si>
  <si>
    <t xml:space="preserve">Ispod Sare</t>
  </si>
  <si>
    <t xml:space="preserve">19.03.2022.</t>
  </si>
  <si>
    <t xml:space="preserve">132.102 km</t>
  </si>
  <si>
    <t xml:space="preserve">Dotegnuta sajla ručne kočnice</t>
  </si>
  <si>
    <t xml:space="preserve">Podmazani kardani</t>
  </si>
  <si>
    <t xml:space="preserve">Dotegnut klinasti kaiš vodene pumpe i alternatora</t>
  </si>
  <si>
    <t xml:space="preserve">Dosut antifriz i kočno ulje</t>
  </si>
  <si>
    <t xml:space="preserve">20.03.2022.</t>
  </si>
  <si>
    <t xml:space="preserve">Kraj spone kraći FENOX ADA (levo)</t>
  </si>
  <si>
    <t xml:space="preserve">Cev spona (stavljena sa krajem spone, levo)</t>
  </si>
  <si>
    <t xml:space="preserve">Graničnik vozačkih vrata (malo kraći, od druge Lade)</t>
  </si>
  <si>
    <t xml:space="preserve">Ušrafljen šuspleh bolje</t>
  </si>
  <si>
    <t xml:space="preserve">26.03.2022.</t>
  </si>
  <si>
    <t xml:space="preserve">132.280 km</t>
  </si>
  <si>
    <t xml:space="preserve">Sajla ručne kočnice</t>
  </si>
  <si>
    <t xml:space="preserve">Popušteno kvačilo</t>
  </si>
  <si>
    <t xml:space="preserve">29.03.2022.</t>
  </si>
  <si>
    <t xml:space="preserve">132.323 km</t>
  </si>
  <si>
    <t xml:space="preserve">Zadnji amortizeri x2</t>
  </si>
  <si>
    <t xml:space="preserve">30.03.2022.</t>
  </si>
  <si>
    <t xml:space="preserve">132.337 km</t>
  </si>
  <si>
    <t xml:space="preserve">Matica homozgloba</t>
  </si>
  <si>
    <t xml:space="preserve">06.04.2022.</t>
  </si>
  <si>
    <t xml:space="preserve">132.503 km</t>
  </si>
  <si>
    <t xml:space="preserve">Benzinska pumpa original</t>
  </si>
  <si>
    <t xml:space="preserve">Osovina fibera benzinske pumpe</t>
  </si>
  <si>
    <t xml:space="preserve">11.04.2022.</t>
  </si>
  <si>
    <t xml:space="preserve">132.640 km</t>
  </si>
  <si>
    <t xml:space="preserve">Očišćeni kontakti na sireni, zamenjene buksne na kablovima sirene, stavljena kontakt mast</t>
  </si>
  <si>
    <t xml:space="preserve">Polupumpa vode, original</t>
  </si>
  <si>
    <t xml:space="preserve">Crevca grejača kabine</t>
  </si>
  <si>
    <t xml:space="preserve">Klinasti kaiš original VAZ</t>
  </si>
  <si>
    <t xml:space="preserve">12.04.2022.</t>
  </si>
  <si>
    <t xml:space="preserve">132.710 km</t>
  </si>
  <si>
    <t xml:space="preserve">Homokinetički zglob (tanji) (zamenjen levi)</t>
  </si>
  <si>
    <t xml:space="preserve">Stavljen nov čep goriva sa dva ključa sa ladapower-europe.com</t>
  </si>
  <si>
    <t xml:space="preserve">www.ladapower-europe.com</t>
  </si>
  <si>
    <t xml:space="preserve">Stavljena nova gumena traka za rezervni točak 21213-3105010</t>
  </si>
  <si>
    <t xml:space="preserve">Pioneer DEH-X5800BT </t>
  </si>
  <si>
    <t xml:space="preserve">Siniša Valjevo</t>
  </si>
  <si>
    <t xml:space="preserve">Dosuto 0,5 litara ulja 10W40</t>
  </si>
  <si>
    <t xml:space="preserve">14.04.2022.</t>
  </si>
  <si>
    <t xml:space="preserve">132.790 km</t>
  </si>
  <si>
    <t xml:space="preserve">Montirane četiri nove NANKANG FT-7 A/T letnje gume na četiri peskarene I ofarbane felne</t>
  </si>
  <si>
    <t xml:space="preserve">FELNE 4 kom + poštarina</t>
  </si>
  <si>
    <t xml:space="preserve">Valjevo</t>
  </si>
  <si>
    <t xml:space="preserve">Peskarenje felni + cink + osnovna + uljana + git</t>
  </si>
  <si>
    <t xml:space="preserve">Gume Nankang A/T FT-7 letnje OWL 4 kom</t>
  </si>
  <si>
    <t xml:space="preserve">Montaža I balansiranje guma sa novim širim ventilima</t>
  </si>
  <si>
    <t xml:space="preserve">16.04.2022.</t>
  </si>
  <si>
    <t xml:space="preserve">132.806 km</t>
  </si>
  <si>
    <t xml:space="preserve">Lada Niva Fuel Separator Partnumber: 21213-1164050 </t>
  </si>
  <si>
    <t xml:space="preserve">Lada Niva Cabin Air Filter Partnumber: Lada Niva Cabin Air Filter </t>
  </si>
  <si>
    <t xml:space="preserve">Metlica zadnjeg brisača (33 cm)</t>
  </si>
  <si>
    <t xml:space="preserve">Homokinetički zglob (za tanju poluosovinu) desni</t>
  </si>
  <si>
    <t xml:space="preserve">Manžetna unutrašnjeg homozgloba leva</t>
  </si>
  <si>
    <t xml:space="preserve">22.04.2022.</t>
  </si>
  <si>
    <t xml:space="preserve">Montirano 3. štop svetlo, ručni rad moj (dve ploče diodne sa aliexpress-a)</t>
  </si>
  <si>
    <t xml:space="preserve">Aliexpress</t>
  </si>
  <si>
    <t xml:space="preserve">Popravljena sirena konačno</t>
  </si>
  <si>
    <t xml:space="preserve">28.04.2022.</t>
  </si>
  <si>
    <t xml:space="preserve">Stavljene četiri radkapne crne, original plastične sa osiguračem</t>
  </si>
  <si>
    <t xml:space="preserve">03.05.2022.</t>
  </si>
  <si>
    <t xml:space="preserve">133.884 km</t>
  </si>
  <si>
    <t xml:space="preserve">Centralna spona Ruska OEM</t>
  </si>
  <si>
    <t xml:space="preserve">Matica spone sa krunom 2x</t>
  </si>
  <si>
    <t xml:space="preserve">04.05.2022.</t>
  </si>
  <si>
    <t xml:space="preserve">Lada Niva / 2101-2107 Grab Handle CoverPartnumber: 2103-8202020Product code: 20019 x3 komada</t>
  </si>
  <si>
    <t xml:space="preserve">05.05.2022.</t>
  </si>
  <si>
    <t xml:space="preserve">133.930 km</t>
  </si>
  <si>
    <t xml:space="preserve">Centriran trap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</si>
</sst>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\ [$RSD-241A];[RED]\-#,##0.00\ [$RSD-241A]"/>
    <numFmt numFmtId="167" formatCode="[$-241A]dd/mm/yyyy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B7B3CA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AA95"/>
        <bgColor rgb="FFE0C2CD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E0C2CD"/>
      </patternFill>
    </fill>
    <fill>
      <patternFill patternType="solid">
        <fgColor rgb="FFDEE6EF"/>
        <bgColor rgb="FFDDDDDD"/>
      </patternFill>
    </fill>
    <fill>
      <patternFill patternType="solid">
        <fgColor rgb="FFF7D1D5"/>
        <bgColor rgb="FFDDDDDD"/>
      </patternFill>
    </fill>
    <fill>
      <patternFill patternType="solid">
        <fgColor rgb="FF355269"/>
        <bgColor rgb="FF333333"/>
      </patternFill>
    </fill>
    <fill>
      <patternFill patternType="solid">
        <fgColor rgb="FFB7B3CA"/>
        <bgColor rgb="FFCCCCCC"/>
      </patternFill>
    </fill>
    <fill>
      <patternFill patternType="solid">
        <fgColor rgb="FFDDDDDD"/>
        <bgColor rgb="FFDEE6EF"/>
      </patternFill>
    </fill>
    <fill>
      <patternFill patternType="solid">
        <fgColor rgb="FF81D41A"/>
        <bgColor rgb="FF969696"/>
      </patternFill>
    </fill>
    <fill>
      <patternFill patternType="solid">
        <fgColor rgb="FFE0C2CD"/>
        <bgColor rgb="FFCC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5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AA95"/>
      <rgbColor rgb="FFE0C2CD"/>
      <rgbColor rgb="FFF7D1D5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5526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5"/>
  <sheetViews>
    <sheetView showFormulas="false" showGridLines="true" showRowColHeaders="true" showZeros="true" rightToLeft="false" tabSelected="true" showOutlineSymbols="true" defaultGridColor="true" view="normal" topLeftCell="A124" colorId="64" zoomScale="100" zoomScaleNormal="100" zoomScalePageLayoutView="100" workbookViewId="0">
      <selection pane="topLeft" activeCell="F19" activeCellId="0" sqref="F19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77.39"/>
    <col collapsed="false" customWidth="true" hidden="false" outlineLevel="0" max="4" min="4" style="0" width="17.92"/>
    <col collapsed="false" customWidth="true" hidden="false" outlineLevel="0" max="5" min="5" style="0" width="19.86"/>
    <col collapsed="false" customWidth="true" hidden="false" outlineLevel="0" max="6" min="6" style="0" width="19.45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customFormat="false" ht="12.8" hidden="false" customHeight="true" outlineLevel="0" collapsed="false">
      <c r="A2" s="4" t="s">
        <v>6</v>
      </c>
      <c r="B2" s="5" t="s">
        <v>7</v>
      </c>
      <c r="C2" s="6" t="s">
        <v>8</v>
      </c>
      <c r="D2" s="7" t="n">
        <v>1300</v>
      </c>
      <c r="E2" s="8"/>
      <c r="F2" s="9" t="s">
        <v>9</v>
      </c>
    </row>
    <row r="3" customFormat="false" ht="12.8" hidden="false" customHeight="false" outlineLevel="0" collapsed="false">
      <c r="A3" s="4"/>
      <c r="B3" s="5"/>
      <c r="C3" s="6" t="s">
        <v>10</v>
      </c>
      <c r="D3" s="7" t="n">
        <v>480</v>
      </c>
      <c r="E3" s="10"/>
      <c r="F3" s="9"/>
    </row>
    <row r="4" customFormat="false" ht="12.8" hidden="false" customHeight="false" outlineLevel="0" collapsed="false">
      <c r="A4" s="4"/>
      <c r="B4" s="5"/>
      <c r="C4" s="6" t="s">
        <v>11</v>
      </c>
      <c r="D4" s="7" t="n">
        <v>350</v>
      </c>
      <c r="E4" s="10"/>
      <c r="F4" s="9"/>
    </row>
    <row r="5" customFormat="false" ht="12.8" hidden="false" customHeight="false" outlineLevel="0" collapsed="false">
      <c r="A5" s="4"/>
      <c r="B5" s="5"/>
      <c r="C5" s="6" t="s">
        <v>12</v>
      </c>
      <c r="D5" s="7" t="n">
        <v>450</v>
      </c>
      <c r="E5" s="10"/>
      <c r="F5" s="9"/>
    </row>
    <row r="6" customFormat="false" ht="12.8" hidden="false" customHeight="false" outlineLevel="0" collapsed="false">
      <c r="A6" s="4"/>
      <c r="B6" s="5"/>
      <c r="C6" s="11" t="s">
        <v>13</v>
      </c>
      <c r="D6" s="12" t="n">
        <v>150</v>
      </c>
      <c r="E6" s="13" t="n">
        <f aca="false">SUM(D2:D6)</f>
        <v>2730</v>
      </c>
      <c r="F6" s="9"/>
    </row>
    <row r="7" customFormat="false" ht="12.8" hidden="false" customHeight="false" outlineLevel="0" collapsed="false">
      <c r="A7" s="14" t="s">
        <v>6</v>
      </c>
      <c r="B7" s="15" t="s">
        <v>14</v>
      </c>
      <c r="C7" s="16" t="s">
        <v>15</v>
      </c>
      <c r="D7" s="17" t="n">
        <v>1000</v>
      </c>
      <c r="E7" s="18"/>
      <c r="F7" s="15" t="s">
        <v>16</v>
      </c>
    </row>
    <row r="8" customFormat="false" ht="12.8" hidden="false" customHeight="false" outlineLevel="0" collapsed="false">
      <c r="A8" s="14"/>
      <c r="B8" s="15"/>
      <c r="C8" s="16" t="s">
        <v>17</v>
      </c>
      <c r="D8" s="17" t="n">
        <v>1000</v>
      </c>
      <c r="E8" s="19"/>
      <c r="F8" s="15"/>
    </row>
    <row r="9" customFormat="false" ht="12.8" hidden="false" customHeight="false" outlineLevel="0" collapsed="false">
      <c r="A9" s="14"/>
      <c r="B9" s="15"/>
      <c r="C9" s="16" t="s">
        <v>18</v>
      </c>
      <c r="D9" s="17" t="n">
        <v>2000</v>
      </c>
      <c r="E9" s="19"/>
      <c r="F9" s="15"/>
    </row>
    <row r="10" customFormat="false" ht="12.8" hidden="false" customHeight="false" outlineLevel="0" collapsed="false">
      <c r="A10" s="14"/>
      <c r="B10" s="15"/>
      <c r="C10" s="16" t="s">
        <v>19</v>
      </c>
      <c r="D10" s="17" t="n">
        <v>600</v>
      </c>
      <c r="E10" s="19"/>
      <c r="F10" s="15"/>
    </row>
    <row r="11" customFormat="false" ht="12.8" hidden="false" customHeight="false" outlineLevel="0" collapsed="false">
      <c r="A11" s="14"/>
      <c r="B11" s="15"/>
      <c r="C11" s="20" t="s">
        <v>20</v>
      </c>
      <c r="D11" s="21" t="n">
        <v>1000</v>
      </c>
      <c r="E11" s="22" t="n">
        <f aca="false">SUM(D7:D11)</f>
        <v>5600</v>
      </c>
      <c r="F11" s="15"/>
    </row>
    <row r="12" customFormat="false" ht="12.8" hidden="false" customHeight="false" outlineLevel="0" collapsed="false">
      <c r="A12" s="23" t="s">
        <v>21</v>
      </c>
      <c r="B12" s="24" t="s">
        <v>22</v>
      </c>
      <c r="C12" s="25" t="s">
        <v>23</v>
      </c>
      <c r="D12" s="26" t="n">
        <v>800</v>
      </c>
      <c r="E12" s="27"/>
      <c r="F12" s="24" t="s">
        <v>24</v>
      </c>
    </row>
    <row r="13" customFormat="false" ht="12.8" hidden="false" customHeight="true" outlineLevel="0" collapsed="false">
      <c r="A13" s="23"/>
      <c r="B13" s="24"/>
      <c r="C13" s="28" t="s">
        <v>25</v>
      </c>
      <c r="D13" s="29" t="n">
        <v>1200</v>
      </c>
      <c r="E13" s="30"/>
      <c r="F13" s="24"/>
    </row>
    <row r="14" customFormat="false" ht="12.8" hidden="false" customHeight="false" outlineLevel="0" collapsed="false">
      <c r="A14" s="23"/>
      <c r="B14" s="24"/>
      <c r="C14" s="28"/>
      <c r="D14" s="29"/>
      <c r="E14" s="30"/>
      <c r="F14" s="24"/>
    </row>
    <row r="15" customFormat="false" ht="12.8" hidden="false" customHeight="false" outlineLevel="0" collapsed="false">
      <c r="A15" s="23"/>
      <c r="B15" s="24"/>
      <c r="C15" s="25" t="s">
        <v>26</v>
      </c>
      <c r="D15" s="26" t="n">
        <v>2000</v>
      </c>
      <c r="E15" s="31" t="n">
        <f aca="false">SUM(D12:D15)</f>
        <v>4000</v>
      </c>
      <c r="F15" s="24"/>
    </row>
    <row r="16" customFormat="false" ht="12.8" hidden="false" customHeight="false" outlineLevel="0" collapsed="false">
      <c r="A16" s="32" t="s">
        <v>21</v>
      </c>
      <c r="B16" s="33" t="s">
        <v>22</v>
      </c>
      <c r="C16" s="34" t="s">
        <v>27</v>
      </c>
      <c r="D16" s="35"/>
      <c r="E16" s="36"/>
      <c r="F16" s="36"/>
    </row>
    <row r="17" customFormat="false" ht="12.8" hidden="false" customHeight="false" outlineLevel="0" collapsed="false">
      <c r="A17" s="32"/>
      <c r="B17" s="33"/>
      <c r="C17" s="34" t="s">
        <v>28</v>
      </c>
      <c r="D17" s="35"/>
      <c r="E17" s="36"/>
      <c r="F17" s="36"/>
    </row>
    <row r="18" customFormat="false" ht="12.8" hidden="false" customHeight="false" outlineLevel="0" collapsed="false">
      <c r="A18" s="37" t="s">
        <v>29</v>
      </c>
      <c r="B18" s="38" t="s">
        <v>30</v>
      </c>
      <c r="C18" s="39" t="s">
        <v>31</v>
      </c>
      <c r="D18" s="40" t="n">
        <v>7900</v>
      </c>
      <c r="E18" s="41"/>
      <c r="F18" s="42" t="s">
        <v>32</v>
      </c>
    </row>
    <row r="19" customFormat="false" ht="12.8" hidden="false" customHeight="true" outlineLevel="0" collapsed="false">
      <c r="A19" s="37"/>
      <c r="B19" s="38"/>
      <c r="C19" s="43" t="s">
        <v>33</v>
      </c>
      <c r="D19" s="44" t="n">
        <v>3000</v>
      </c>
      <c r="E19" s="45"/>
      <c r="F19" s="46"/>
    </row>
    <row r="20" customFormat="false" ht="12.8" hidden="false" customHeight="false" outlineLevel="0" collapsed="false">
      <c r="A20" s="37"/>
      <c r="B20" s="38"/>
      <c r="C20" s="43"/>
      <c r="D20" s="44"/>
      <c r="E20" s="45"/>
      <c r="F20" s="46"/>
    </row>
    <row r="21" customFormat="false" ht="12.8" hidden="false" customHeight="false" outlineLevel="0" collapsed="false">
      <c r="A21" s="37"/>
      <c r="B21" s="38"/>
      <c r="C21" s="47" t="s">
        <v>34</v>
      </c>
      <c r="D21" s="40" t="n">
        <v>1000</v>
      </c>
      <c r="E21" s="48"/>
      <c r="F21" s="42" t="s">
        <v>35</v>
      </c>
    </row>
    <row r="22" customFormat="false" ht="12.8" hidden="false" customHeight="false" outlineLevel="0" collapsed="false">
      <c r="A22" s="37"/>
      <c r="B22" s="38"/>
      <c r="C22" s="47" t="s">
        <v>36</v>
      </c>
      <c r="D22" s="40" t="n">
        <v>350</v>
      </c>
      <c r="E22" s="48"/>
      <c r="F22" s="42" t="s">
        <v>32</v>
      </c>
    </row>
    <row r="23" customFormat="false" ht="12.8" hidden="false" customHeight="false" outlineLevel="0" collapsed="false">
      <c r="A23" s="37"/>
      <c r="B23" s="38"/>
      <c r="C23" s="47" t="s">
        <v>37</v>
      </c>
      <c r="D23" s="40" t="n">
        <v>300</v>
      </c>
      <c r="E23" s="48"/>
      <c r="F23" s="42" t="s">
        <v>32</v>
      </c>
    </row>
    <row r="24" customFormat="false" ht="12.8" hidden="false" customHeight="false" outlineLevel="0" collapsed="false">
      <c r="A24" s="37"/>
      <c r="B24" s="38"/>
      <c r="C24" s="47" t="s">
        <v>38</v>
      </c>
      <c r="D24" s="40" t="n">
        <v>1750</v>
      </c>
      <c r="E24" s="48"/>
      <c r="F24" s="42" t="s">
        <v>32</v>
      </c>
    </row>
    <row r="25" customFormat="false" ht="12.8" hidden="false" customHeight="false" outlineLevel="0" collapsed="false">
      <c r="A25" s="37"/>
      <c r="B25" s="38"/>
      <c r="C25" s="47" t="s">
        <v>39</v>
      </c>
      <c r="D25" s="40" t="n">
        <v>400</v>
      </c>
      <c r="E25" s="48"/>
      <c r="F25" s="42" t="s">
        <v>32</v>
      </c>
    </row>
    <row r="26" customFormat="false" ht="12.8" hidden="false" customHeight="false" outlineLevel="0" collapsed="false">
      <c r="A26" s="37"/>
      <c r="B26" s="38"/>
      <c r="C26" s="47" t="s">
        <v>40</v>
      </c>
      <c r="D26" s="40" t="n">
        <v>490</v>
      </c>
      <c r="E26" s="48"/>
      <c r="F26" s="42" t="s">
        <v>32</v>
      </c>
    </row>
    <row r="27" customFormat="false" ht="12.8" hidden="false" customHeight="false" outlineLevel="0" collapsed="false">
      <c r="A27" s="37"/>
      <c r="B27" s="38"/>
      <c r="C27" s="47" t="s">
        <v>41</v>
      </c>
      <c r="D27" s="40" t="n">
        <v>0</v>
      </c>
      <c r="E27" s="48"/>
      <c r="F27" s="42"/>
    </row>
    <row r="28" customFormat="false" ht="12.8" hidden="false" customHeight="false" outlineLevel="0" collapsed="false">
      <c r="A28" s="37"/>
      <c r="B28" s="38"/>
      <c r="C28" s="47" t="s">
        <v>42</v>
      </c>
      <c r="D28" s="40" t="n">
        <v>350</v>
      </c>
      <c r="E28" s="48"/>
      <c r="F28" s="42" t="s">
        <v>43</v>
      </c>
    </row>
    <row r="29" customFormat="false" ht="12.8" hidden="false" customHeight="false" outlineLevel="0" collapsed="false">
      <c r="A29" s="37"/>
      <c r="B29" s="38"/>
      <c r="C29" s="47" t="s">
        <v>44</v>
      </c>
      <c r="D29" s="40" t="n">
        <v>1350</v>
      </c>
      <c r="E29" s="48"/>
      <c r="F29" s="42" t="s">
        <v>32</v>
      </c>
    </row>
    <row r="30" customFormat="false" ht="12.8" hidden="false" customHeight="false" outlineLevel="0" collapsed="false">
      <c r="A30" s="37"/>
      <c r="B30" s="38"/>
      <c r="C30" s="47" t="s">
        <v>45</v>
      </c>
      <c r="D30" s="40" t="n">
        <v>2500</v>
      </c>
      <c r="E30" s="48"/>
      <c r="F30" s="42" t="s">
        <v>32</v>
      </c>
    </row>
    <row r="31" customFormat="false" ht="12.8" hidden="false" customHeight="false" outlineLevel="0" collapsed="false">
      <c r="A31" s="37"/>
      <c r="B31" s="38"/>
      <c r="C31" s="47" t="s">
        <v>46</v>
      </c>
      <c r="D31" s="40"/>
      <c r="E31" s="49"/>
      <c r="F31" s="42"/>
    </row>
    <row r="32" customFormat="false" ht="12.8" hidden="false" customHeight="false" outlineLevel="0" collapsed="false">
      <c r="A32" s="37"/>
      <c r="B32" s="38"/>
      <c r="C32" s="47" t="s">
        <v>47</v>
      </c>
      <c r="D32" s="40" t="n">
        <v>3200</v>
      </c>
      <c r="E32" s="48" t="s">
        <v>48</v>
      </c>
      <c r="F32" s="42" t="s">
        <v>32</v>
      </c>
    </row>
    <row r="33" customFormat="false" ht="12.8" hidden="false" customHeight="false" outlineLevel="0" collapsed="false">
      <c r="A33" s="37"/>
      <c r="B33" s="38"/>
      <c r="C33" s="47" t="s">
        <v>49</v>
      </c>
      <c r="D33" s="40" t="n">
        <v>250</v>
      </c>
      <c r="E33" s="50" t="n">
        <f aca="false">SUM(D18:D33)</f>
        <v>22840</v>
      </c>
      <c r="F33" s="42" t="s">
        <v>50</v>
      </c>
    </row>
    <row r="34" customFormat="false" ht="12.8" hidden="false" customHeight="false" outlineLevel="0" collapsed="false">
      <c r="A34" s="51" t="s">
        <v>29</v>
      </c>
      <c r="B34" s="15" t="s">
        <v>30</v>
      </c>
      <c r="C34" s="16" t="s">
        <v>51</v>
      </c>
      <c r="D34" s="17"/>
      <c r="E34" s="52"/>
      <c r="F34" s="53"/>
    </row>
    <row r="35" customFormat="false" ht="12.8" hidden="false" customHeight="false" outlineLevel="0" collapsed="false">
      <c r="A35" s="51"/>
      <c r="B35" s="15"/>
      <c r="C35" s="16" t="s">
        <v>52</v>
      </c>
      <c r="D35" s="17" t="n">
        <v>275</v>
      </c>
      <c r="E35" s="54"/>
      <c r="F35" s="53" t="s">
        <v>32</v>
      </c>
    </row>
    <row r="36" customFormat="false" ht="12.8" hidden="false" customHeight="false" outlineLevel="0" collapsed="false">
      <c r="A36" s="51"/>
      <c r="B36" s="15"/>
      <c r="C36" s="16" t="s">
        <v>53</v>
      </c>
      <c r="D36" s="17" t="n">
        <v>300</v>
      </c>
      <c r="E36" s="54"/>
      <c r="F36" s="53" t="s">
        <v>32</v>
      </c>
    </row>
    <row r="37" customFormat="false" ht="12.8" hidden="false" customHeight="false" outlineLevel="0" collapsed="false">
      <c r="A37" s="51" t="s">
        <v>54</v>
      </c>
      <c r="B37" s="15" t="s">
        <v>55</v>
      </c>
      <c r="C37" s="16" t="s">
        <v>56</v>
      </c>
      <c r="D37" s="17" t="n">
        <v>0</v>
      </c>
      <c r="E37" s="54"/>
      <c r="F37" s="53"/>
    </row>
    <row r="38" customFormat="false" ht="12.8" hidden="false" customHeight="false" outlineLevel="0" collapsed="false">
      <c r="A38" s="51"/>
      <c r="B38" s="15"/>
      <c r="C38" s="16" t="s">
        <v>57</v>
      </c>
      <c r="D38" s="17" t="n">
        <v>500</v>
      </c>
      <c r="E38" s="54"/>
      <c r="F38" s="53" t="s">
        <v>32</v>
      </c>
    </row>
    <row r="39" customFormat="false" ht="12.8" hidden="false" customHeight="false" outlineLevel="0" collapsed="false">
      <c r="A39" s="51"/>
      <c r="B39" s="15"/>
      <c r="C39" s="16" t="s">
        <v>58</v>
      </c>
      <c r="D39" s="17" t="n">
        <v>84</v>
      </c>
      <c r="E39" s="54"/>
      <c r="F39" s="53" t="s">
        <v>59</v>
      </c>
    </row>
    <row r="40" customFormat="false" ht="12.8" hidden="false" customHeight="false" outlineLevel="0" collapsed="false">
      <c r="A40" s="51"/>
      <c r="B40" s="15"/>
      <c r="C40" s="16" t="s">
        <v>60</v>
      </c>
      <c r="D40" s="17" t="n">
        <v>390</v>
      </c>
      <c r="E40" s="54"/>
      <c r="F40" s="53" t="s">
        <v>50</v>
      </c>
    </row>
    <row r="41" customFormat="false" ht="12.8" hidden="false" customHeight="false" outlineLevel="0" collapsed="false">
      <c r="A41" s="51"/>
      <c r="B41" s="15"/>
      <c r="C41" s="16" t="s">
        <v>61</v>
      </c>
      <c r="D41" s="17" t="n">
        <v>1700</v>
      </c>
      <c r="E41" s="54"/>
      <c r="F41" s="53" t="s">
        <v>62</v>
      </c>
    </row>
    <row r="42" customFormat="false" ht="12.8" hidden="false" customHeight="false" outlineLevel="0" collapsed="false">
      <c r="A42" s="51" t="s">
        <v>63</v>
      </c>
      <c r="B42" s="15"/>
      <c r="C42" s="16" t="s">
        <v>64</v>
      </c>
      <c r="D42" s="17" t="n">
        <v>2600</v>
      </c>
      <c r="E42" s="55" t="n">
        <f aca="false">SUM(D35:D42)</f>
        <v>5849</v>
      </c>
      <c r="F42" s="53" t="s">
        <v>62</v>
      </c>
    </row>
    <row r="43" customFormat="false" ht="12.8" hidden="false" customHeight="false" outlineLevel="0" collapsed="false">
      <c r="A43" s="51"/>
      <c r="B43" s="15"/>
      <c r="C43" s="16" t="s">
        <v>65</v>
      </c>
      <c r="D43" s="17" t="n">
        <v>0</v>
      </c>
      <c r="E43" s="17"/>
      <c r="F43" s="53"/>
    </row>
    <row r="44" customFormat="false" ht="12.8" hidden="false" customHeight="false" outlineLevel="0" collapsed="false">
      <c r="A44" s="51" t="s">
        <v>66</v>
      </c>
      <c r="B44" s="15" t="s">
        <v>67</v>
      </c>
      <c r="C44" s="56" t="s">
        <v>68</v>
      </c>
      <c r="D44" s="57" t="n">
        <v>0</v>
      </c>
      <c r="E44" s="58"/>
      <c r="F44" s="58"/>
    </row>
    <row r="45" customFormat="false" ht="12.8" hidden="false" customHeight="false" outlineLevel="0" collapsed="false">
      <c r="A45" s="51"/>
      <c r="B45" s="15"/>
      <c r="C45" s="59" t="s">
        <v>69</v>
      </c>
      <c r="D45" s="57" t="n">
        <v>0</v>
      </c>
      <c r="E45" s="58"/>
      <c r="F45" s="15" t="s">
        <v>70</v>
      </c>
    </row>
    <row r="46" customFormat="false" ht="12.8" hidden="false" customHeight="false" outlineLevel="0" collapsed="false">
      <c r="A46" s="51"/>
      <c r="B46" s="15"/>
      <c r="C46" s="59"/>
      <c r="D46" s="57" t="n">
        <v>0</v>
      </c>
      <c r="E46" s="58"/>
      <c r="F46" s="15"/>
    </row>
    <row r="47" customFormat="false" ht="12.8" hidden="false" customHeight="false" outlineLevel="0" collapsed="false">
      <c r="A47" s="51" t="s">
        <v>71</v>
      </c>
      <c r="B47" s="15" t="s">
        <v>72</v>
      </c>
      <c r="C47" s="16" t="s">
        <v>73</v>
      </c>
      <c r="D47" s="17" t="n">
        <v>300</v>
      </c>
      <c r="E47" s="53"/>
      <c r="F47" s="53" t="s">
        <v>32</v>
      </c>
    </row>
    <row r="48" customFormat="false" ht="23.85" hidden="false" customHeight="false" outlineLevel="0" collapsed="false">
      <c r="A48" s="51"/>
      <c r="B48" s="15"/>
      <c r="C48" s="60" t="s">
        <v>74</v>
      </c>
      <c r="D48" s="17"/>
      <c r="E48" s="53"/>
      <c r="F48" s="53"/>
    </row>
    <row r="49" customFormat="false" ht="12.8" hidden="false" customHeight="false" outlineLevel="0" collapsed="false">
      <c r="A49" s="51" t="s">
        <v>75</v>
      </c>
      <c r="B49" s="15" t="s">
        <v>76</v>
      </c>
      <c r="C49" s="61" t="s">
        <v>77</v>
      </c>
      <c r="D49" s="17" t="n">
        <v>632</v>
      </c>
      <c r="E49" s="61"/>
      <c r="F49" s="15" t="s">
        <v>50</v>
      </c>
    </row>
    <row r="50" customFormat="false" ht="12.8" hidden="false" customHeight="false" outlineLevel="0" collapsed="false">
      <c r="A50" s="51"/>
      <c r="B50" s="15"/>
      <c r="C50" s="61" t="s">
        <v>78</v>
      </c>
      <c r="D50" s="17" t="n">
        <v>35</v>
      </c>
      <c r="E50" s="53"/>
      <c r="F50" s="15" t="s">
        <v>50</v>
      </c>
    </row>
    <row r="51" customFormat="false" ht="12.8" hidden="false" customHeight="false" outlineLevel="0" collapsed="false">
      <c r="A51" s="62" t="s">
        <v>79</v>
      </c>
      <c r="B51" s="53" t="s">
        <v>80</v>
      </c>
      <c r="C51" s="16" t="s">
        <v>81</v>
      </c>
      <c r="D51" s="17" t="n">
        <v>0</v>
      </c>
      <c r="E51" s="53"/>
      <c r="F51" s="58" t="s">
        <v>82</v>
      </c>
    </row>
    <row r="52" customFormat="false" ht="12.8" hidden="false" customHeight="false" outlineLevel="0" collapsed="false">
      <c r="A52" s="51" t="s">
        <v>79</v>
      </c>
      <c r="B52" s="15" t="s">
        <v>83</v>
      </c>
      <c r="C52" s="16" t="s">
        <v>84</v>
      </c>
      <c r="D52" s="17" t="n">
        <v>1050</v>
      </c>
      <c r="E52" s="61"/>
      <c r="F52" s="15" t="s">
        <v>50</v>
      </c>
    </row>
    <row r="53" customFormat="false" ht="12.8" hidden="false" customHeight="false" outlineLevel="0" collapsed="false">
      <c r="A53" s="51"/>
      <c r="B53" s="15"/>
      <c r="C53" s="16" t="s">
        <v>85</v>
      </c>
      <c r="D53" s="17" t="n">
        <v>60</v>
      </c>
      <c r="E53" s="61"/>
      <c r="F53" s="15" t="s">
        <v>50</v>
      </c>
    </row>
    <row r="54" customFormat="false" ht="12.8" hidden="false" customHeight="false" outlineLevel="0" collapsed="false">
      <c r="A54" s="63"/>
      <c r="B54" s="64"/>
      <c r="C54" s="65"/>
      <c r="D54" s="66"/>
      <c r="E54" s="66" t="n">
        <f aca="false">SUM(D2:D53)</f>
        <v>43096</v>
      </c>
      <c r="F54" s="64"/>
    </row>
    <row r="55" customFormat="false" ht="12.8" hidden="false" customHeight="false" outlineLevel="0" collapsed="false">
      <c r="A55" s="58" t="s">
        <v>86</v>
      </c>
      <c r="B55" s="58" t="s">
        <v>87</v>
      </c>
      <c r="C55" s="61" t="s">
        <v>88</v>
      </c>
      <c r="D55" s="17" t="n">
        <v>6600</v>
      </c>
      <c r="E55" s="61"/>
      <c r="F55" s="58" t="s">
        <v>89</v>
      </c>
    </row>
    <row r="56" customFormat="false" ht="12.8" hidden="false" customHeight="false" outlineLevel="0" collapsed="false">
      <c r="A56" s="62" t="s">
        <v>90</v>
      </c>
      <c r="B56" s="53" t="s">
        <v>91</v>
      </c>
      <c r="C56" s="16" t="s">
        <v>92</v>
      </c>
      <c r="D56" s="17" t="n">
        <v>710</v>
      </c>
      <c r="E56" s="53"/>
      <c r="F56" s="53" t="s">
        <v>93</v>
      </c>
    </row>
    <row r="57" customFormat="false" ht="12.8" hidden="false" customHeight="false" outlineLevel="0" collapsed="false">
      <c r="A57" s="51" t="s">
        <v>94</v>
      </c>
      <c r="B57" s="15" t="s">
        <v>95</v>
      </c>
      <c r="C57" s="16" t="s">
        <v>96</v>
      </c>
      <c r="D57" s="17" t="n">
        <v>7000</v>
      </c>
      <c r="E57" s="53"/>
      <c r="F57" s="15" t="s">
        <v>32</v>
      </c>
    </row>
    <row r="58" customFormat="false" ht="12.8" hidden="false" customHeight="false" outlineLevel="0" collapsed="false">
      <c r="A58" s="51"/>
      <c r="B58" s="15"/>
      <c r="C58" s="16" t="s">
        <v>97</v>
      </c>
      <c r="D58" s="17" t="n">
        <v>1550</v>
      </c>
      <c r="E58" s="53"/>
      <c r="F58" s="15"/>
    </row>
    <row r="59" customFormat="false" ht="12.8" hidden="false" customHeight="false" outlineLevel="0" collapsed="false">
      <c r="A59" s="51"/>
      <c r="B59" s="15"/>
      <c r="C59" s="16" t="s">
        <v>98</v>
      </c>
      <c r="D59" s="17" t="n">
        <v>400</v>
      </c>
      <c r="E59" s="53"/>
      <c r="F59" s="15"/>
    </row>
    <row r="60" customFormat="false" ht="12.8" hidden="false" customHeight="false" outlineLevel="0" collapsed="false">
      <c r="A60" s="51"/>
      <c r="B60" s="15"/>
      <c r="C60" s="16" t="s">
        <v>99</v>
      </c>
      <c r="D60" s="17" t="n">
        <v>780</v>
      </c>
      <c r="E60" s="53"/>
      <c r="F60" s="15"/>
    </row>
    <row r="61" customFormat="false" ht="12.8" hidden="false" customHeight="false" outlineLevel="0" collapsed="false">
      <c r="A61" s="62" t="s">
        <v>100</v>
      </c>
      <c r="B61" s="53" t="s">
        <v>101</v>
      </c>
      <c r="C61" s="16" t="s">
        <v>102</v>
      </c>
      <c r="D61" s="17" t="n">
        <v>13000</v>
      </c>
      <c r="E61" s="53"/>
      <c r="F61" s="53" t="s">
        <v>103</v>
      </c>
    </row>
    <row r="62" customFormat="false" ht="12.8" hidden="false" customHeight="false" outlineLevel="0" collapsed="false">
      <c r="A62" s="67"/>
      <c r="B62" s="68"/>
      <c r="C62" s="69"/>
      <c r="D62" s="70"/>
      <c r="E62" s="66" t="n">
        <f aca="false">SUM(D2:D61)</f>
        <v>73136</v>
      </c>
      <c r="F62" s="68"/>
    </row>
    <row r="63" customFormat="false" ht="12.8" hidden="false" customHeight="false" outlineLevel="0" collapsed="false">
      <c r="A63" s="62" t="s">
        <v>104</v>
      </c>
      <c r="B63" s="53" t="s">
        <v>105</v>
      </c>
      <c r="C63" s="16" t="s">
        <v>106</v>
      </c>
      <c r="D63" s="17" t="n">
        <v>0</v>
      </c>
      <c r="E63" s="53"/>
      <c r="F63" s="53"/>
    </row>
    <row r="64" customFormat="false" ht="12.8" hidden="false" customHeight="false" outlineLevel="0" collapsed="false">
      <c r="A64" s="62" t="s">
        <v>107</v>
      </c>
      <c r="B64" s="53" t="s">
        <v>108</v>
      </c>
      <c r="C64" s="16" t="s">
        <v>109</v>
      </c>
      <c r="D64" s="17" t="n">
        <v>200</v>
      </c>
      <c r="E64" s="53"/>
      <c r="F64" s="53" t="s">
        <v>32</v>
      </c>
    </row>
    <row r="65" customFormat="false" ht="12.8" hidden="false" customHeight="false" outlineLevel="0" collapsed="false">
      <c r="A65" s="62" t="s">
        <v>110</v>
      </c>
      <c r="B65" s="53" t="s">
        <v>111</v>
      </c>
      <c r="C65" s="16" t="s">
        <v>112</v>
      </c>
      <c r="D65" s="17" t="n">
        <v>800</v>
      </c>
      <c r="E65" s="53"/>
      <c r="F65" s="53" t="s">
        <v>32</v>
      </c>
    </row>
    <row r="66" customFormat="false" ht="12.8" hidden="false" customHeight="false" outlineLevel="0" collapsed="false">
      <c r="A66" s="71" t="s">
        <v>113</v>
      </c>
      <c r="B66" s="72" t="s">
        <v>114</v>
      </c>
      <c r="C66" s="16" t="s">
        <v>115</v>
      </c>
      <c r="D66" s="17" t="n">
        <v>3380</v>
      </c>
      <c r="E66" s="53"/>
      <c r="F66" s="53" t="s">
        <v>32</v>
      </c>
    </row>
    <row r="67" customFormat="false" ht="12.8" hidden="false" customHeight="false" outlineLevel="0" collapsed="false">
      <c r="A67" s="71"/>
      <c r="B67" s="72"/>
      <c r="C67" s="73" t="s">
        <v>116</v>
      </c>
      <c r="D67" s="74" t="n">
        <v>3000</v>
      </c>
      <c r="E67" s="75"/>
      <c r="F67" s="75" t="s">
        <v>117</v>
      </c>
    </row>
    <row r="68" customFormat="false" ht="23.85" hidden="false" customHeight="false" outlineLevel="0" collapsed="false">
      <c r="A68" s="51" t="s">
        <v>110</v>
      </c>
      <c r="B68" s="15" t="s">
        <v>118</v>
      </c>
      <c r="C68" s="60" t="s">
        <v>119</v>
      </c>
      <c r="D68" s="17" t="n">
        <v>240</v>
      </c>
      <c r="E68" s="61"/>
      <c r="F68" s="15" t="s">
        <v>32</v>
      </c>
    </row>
    <row r="69" customFormat="false" ht="12.8" hidden="false" customHeight="false" outlineLevel="0" collapsed="false">
      <c r="A69" s="51"/>
      <c r="B69" s="15"/>
      <c r="C69" s="16" t="s">
        <v>120</v>
      </c>
      <c r="D69" s="17" t="n">
        <v>300</v>
      </c>
      <c r="E69" s="61"/>
      <c r="F69" s="15"/>
    </row>
    <row r="70" customFormat="false" ht="12.8" hidden="false" customHeight="false" outlineLevel="0" collapsed="false">
      <c r="A70" s="51"/>
      <c r="B70" s="15"/>
      <c r="C70" s="16" t="s">
        <v>121</v>
      </c>
      <c r="D70" s="17" t="n">
        <v>320</v>
      </c>
      <c r="E70" s="61"/>
      <c r="F70" s="15"/>
    </row>
    <row r="71" customFormat="false" ht="12.8" hidden="false" customHeight="false" outlineLevel="0" collapsed="false">
      <c r="A71" s="51"/>
      <c r="B71" s="15"/>
      <c r="C71" s="16" t="s">
        <v>122</v>
      </c>
      <c r="D71" s="17" t="n">
        <v>0</v>
      </c>
      <c r="E71" s="61"/>
      <c r="F71" s="53"/>
    </row>
    <row r="72" customFormat="false" ht="12.8" hidden="false" customHeight="false" outlineLevel="0" collapsed="false">
      <c r="A72" s="51"/>
      <c r="B72" s="15"/>
      <c r="C72" s="16" t="s">
        <v>123</v>
      </c>
      <c r="D72" s="17" t="n">
        <v>0</v>
      </c>
      <c r="E72" s="53"/>
      <c r="F72" s="53"/>
    </row>
    <row r="73" customFormat="false" ht="12.8" hidden="false" customHeight="false" outlineLevel="0" collapsed="false">
      <c r="A73" s="51"/>
      <c r="B73" s="15"/>
      <c r="C73" s="16" t="s">
        <v>124</v>
      </c>
      <c r="D73" s="17" t="n">
        <v>0</v>
      </c>
      <c r="E73" s="53"/>
      <c r="F73" s="53"/>
    </row>
    <row r="74" customFormat="false" ht="12.8" hidden="false" customHeight="false" outlineLevel="0" collapsed="false">
      <c r="A74" s="51"/>
      <c r="B74" s="15"/>
      <c r="C74" s="16" t="s">
        <v>125</v>
      </c>
      <c r="D74" s="17" t="n">
        <v>0</v>
      </c>
      <c r="E74" s="53"/>
      <c r="F74" s="53"/>
    </row>
    <row r="75" customFormat="false" ht="12.8" hidden="false" customHeight="false" outlineLevel="0" collapsed="false">
      <c r="A75" s="51"/>
      <c r="B75" s="15"/>
      <c r="C75" s="61" t="s">
        <v>126</v>
      </c>
      <c r="D75" s="17" t="n">
        <v>0</v>
      </c>
      <c r="E75" s="53"/>
      <c r="F75" s="53"/>
    </row>
    <row r="76" customFormat="false" ht="12.8" hidden="false" customHeight="false" outlineLevel="0" collapsed="false">
      <c r="A76" s="76"/>
      <c r="B76" s="77"/>
      <c r="C76" s="78"/>
      <c r="D76" s="79"/>
      <c r="E76" s="66" t="n">
        <f aca="false">SUM(D2:D75)</f>
        <v>81376</v>
      </c>
      <c r="F76" s="77"/>
    </row>
    <row r="77" customFormat="false" ht="12.8" hidden="false" customHeight="true" outlineLevel="0" collapsed="false">
      <c r="A77" s="37" t="s">
        <v>127</v>
      </c>
      <c r="B77" s="80" t="s">
        <v>128</v>
      </c>
      <c r="C77" s="39" t="s">
        <v>129</v>
      </c>
      <c r="D77" s="40" t="n">
        <v>2700</v>
      </c>
      <c r="E77" s="40"/>
      <c r="F77" s="42" t="s">
        <v>32</v>
      </c>
    </row>
    <row r="78" customFormat="false" ht="12.8" hidden="false" customHeight="false" outlineLevel="0" collapsed="false">
      <c r="A78" s="37"/>
      <c r="B78" s="80"/>
      <c r="C78" s="39" t="s">
        <v>130</v>
      </c>
      <c r="D78" s="40" t="n">
        <v>1800</v>
      </c>
      <c r="E78" s="40"/>
      <c r="F78" s="42" t="s">
        <v>32</v>
      </c>
    </row>
    <row r="79" customFormat="false" ht="12.8" hidden="false" customHeight="false" outlineLevel="0" collapsed="false">
      <c r="A79" s="37"/>
      <c r="B79" s="80"/>
      <c r="C79" s="39" t="s">
        <v>131</v>
      </c>
      <c r="D79" s="40" t="n">
        <v>1250</v>
      </c>
      <c r="E79" s="40"/>
      <c r="F79" s="42" t="s">
        <v>32</v>
      </c>
    </row>
    <row r="80" customFormat="false" ht="12.8" hidden="false" customHeight="false" outlineLevel="0" collapsed="false">
      <c r="A80" s="37"/>
      <c r="B80" s="80"/>
      <c r="C80" s="39" t="s">
        <v>132</v>
      </c>
      <c r="D80" s="40" t="n">
        <v>725</v>
      </c>
      <c r="E80" s="40"/>
      <c r="F80" s="42" t="s">
        <v>32</v>
      </c>
    </row>
    <row r="81" customFormat="false" ht="12.8" hidden="false" customHeight="false" outlineLevel="0" collapsed="false">
      <c r="A81" s="37"/>
      <c r="B81" s="80"/>
      <c r="C81" s="39" t="s">
        <v>133</v>
      </c>
      <c r="D81" s="40" t="n">
        <v>130</v>
      </c>
      <c r="E81" s="40"/>
      <c r="F81" s="42" t="s">
        <v>32</v>
      </c>
    </row>
    <row r="82" customFormat="false" ht="12.8" hidden="false" customHeight="false" outlineLevel="0" collapsed="false">
      <c r="A82" s="37"/>
      <c r="B82" s="80"/>
      <c r="C82" s="39" t="s">
        <v>134</v>
      </c>
      <c r="D82" s="40" t="n">
        <v>90</v>
      </c>
      <c r="E82" s="40"/>
      <c r="F82" s="42" t="s">
        <v>32</v>
      </c>
    </row>
    <row r="83" customFormat="false" ht="12.8" hidden="false" customHeight="false" outlineLevel="0" collapsed="false">
      <c r="A83" s="37"/>
      <c r="B83" s="80"/>
      <c r="C83" s="16" t="s">
        <v>135</v>
      </c>
      <c r="D83" s="17" t="n">
        <v>800</v>
      </c>
      <c r="E83" s="17"/>
      <c r="F83" s="53" t="s">
        <v>32</v>
      </c>
    </row>
    <row r="84" customFormat="false" ht="12.8" hidden="false" customHeight="false" outlineLevel="0" collapsed="false">
      <c r="A84" s="37"/>
      <c r="B84" s="80"/>
      <c r="C84" s="16" t="s">
        <v>136</v>
      </c>
      <c r="D84" s="17" t="n">
        <v>200</v>
      </c>
      <c r="E84" s="17"/>
      <c r="F84" s="53" t="s">
        <v>32</v>
      </c>
    </row>
    <row r="85" customFormat="false" ht="12.8" hidden="false" customHeight="false" outlineLevel="0" collapsed="false">
      <c r="A85" s="37"/>
      <c r="B85" s="80"/>
      <c r="C85" s="16" t="s">
        <v>137</v>
      </c>
      <c r="D85" s="17" t="n">
        <v>1280</v>
      </c>
      <c r="E85" s="17"/>
      <c r="F85" s="53" t="s">
        <v>32</v>
      </c>
    </row>
    <row r="86" customFormat="false" ht="12.8" hidden="false" customHeight="false" outlineLevel="0" collapsed="false">
      <c r="A86" s="37"/>
      <c r="B86" s="80"/>
      <c r="C86" s="16" t="s">
        <v>138</v>
      </c>
      <c r="D86" s="17" t="n">
        <v>340</v>
      </c>
      <c r="E86" s="17"/>
      <c r="F86" s="53" t="s">
        <v>32</v>
      </c>
    </row>
    <row r="87" customFormat="false" ht="12.8" hidden="false" customHeight="false" outlineLevel="0" collapsed="false">
      <c r="A87" s="76"/>
      <c r="B87" s="77"/>
      <c r="C87" s="78"/>
      <c r="D87" s="79"/>
      <c r="E87" s="66" t="n">
        <f aca="false">SUM(D2:D86)</f>
        <v>90691</v>
      </c>
      <c r="F87" s="77"/>
    </row>
    <row r="88" customFormat="false" ht="12.8" hidden="false" customHeight="false" outlineLevel="0" collapsed="false">
      <c r="A88" s="62" t="s">
        <v>139</v>
      </c>
      <c r="B88" s="53" t="s">
        <v>140</v>
      </c>
      <c r="C88" s="16" t="s">
        <v>141</v>
      </c>
      <c r="D88" s="17" t="n">
        <v>4500</v>
      </c>
      <c r="E88" s="53"/>
      <c r="F88" s="53" t="s">
        <v>50</v>
      </c>
    </row>
    <row r="89" customFormat="false" ht="12.8" hidden="false" customHeight="false" outlineLevel="0" collapsed="false">
      <c r="A89" s="51" t="s">
        <v>142</v>
      </c>
      <c r="B89" s="15" t="s">
        <v>143</v>
      </c>
      <c r="C89" s="16" t="s">
        <v>144</v>
      </c>
      <c r="D89" s="17" t="n">
        <v>8500</v>
      </c>
      <c r="E89" s="17"/>
      <c r="F89" s="53" t="s">
        <v>32</v>
      </c>
    </row>
    <row r="90" customFormat="false" ht="12.8" hidden="false" customHeight="false" outlineLevel="0" collapsed="false">
      <c r="A90" s="51"/>
      <c r="B90" s="15"/>
      <c r="C90" s="16" t="s">
        <v>145</v>
      </c>
      <c r="D90" s="17" t="n">
        <v>1300</v>
      </c>
      <c r="E90" s="17"/>
      <c r="F90" s="53" t="s">
        <v>32</v>
      </c>
    </row>
    <row r="91" customFormat="false" ht="12.8" hidden="false" customHeight="false" outlineLevel="0" collapsed="false">
      <c r="A91" s="51"/>
      <c r="B91" s="15"/>
      <c r="C91" s="16" t="s">
        <v>145</v>
      </c>
      <c r="D91" s="17" t="n">
        <v>1416</v>
      </c>
      <c r="E91" s="17"/>
      <c r="F91" s="53" t="s">
        <v>50</v>
      </c>
    </row>
    <row r="92" customFormat="false" ht="12.8" hidden="false" customHeight="false" outlineLevel="0" collapsed="false">
      <c r="A92" s="81" t="s">
        <v>146</v>
      </c>
      <c r="B92" s="15" t="s">
        <v>147</v>
      </c>
      <c r="C92" s="61" t="s">
        <v>148</v>
      </c>
      <c r="D92" s="17" t="n">
        <v>714</v>
      </c>
      <c r="E92" s="61"/>
      <c r="F92" s="58" t="s">
        <v>50</v>
      </c>
    </row>
    <row r="93" customFormat="false" ht="12.8" hidden="false" customHeight="false" outlineLevel="0" collapsed="false">
      <c r="A93" s="81"/>
      <c r="B93" s="15"/>
      <c r="C93" s="61" t="s">
        <v>149</v>
      </c>
      <c r="D93" s="17" t="n">
        <v>351</v>
      </c>
      <c r="E93" s="61"/>
      <c r="F93" s="58" t="s">
        <v>50</v>
      </c>
    </row>
    <row r="94" customFormat="false" ht="12.8" hidden="false" customHeight="false" outlineLevel="0" collapsed="false">
      <c r="A94" s="51" t="s">
        <v>150</v>
      </c>
      <c r="B94" s="15" t="s">
        <v>151</v>
      </c>
      <c r="C94" s="16" t="s">
        <v>152</v>
      </c>
      <c r="D94" s="17" t="n">
        <v>1500</v>
      </c>
      <c r="E94" s="53"/>
      <c r="F94" s="53" t="s">
        <v>153</v>
      </c>
    </row>
    <row r="95" customFormat="false" ht="23.85" hidden="false" customHeight="false" outlineLevel="0" collapsed="false">
      <c r="A95" s="82"/>
      <c r="B95" s="83"/>
      <c r="C95" s="60" t="s">
        <v>154</v>
      </c>
      <c r="D95" s="17" t="n">
        <v>0</v>
      </c>
      <c r="E95" s="53"/>
      <c r="F95" s="53"/>
    </row>
    <row r="96" customFormat="false" ht="12.8" hidden="false" customHeight="false" outlineLevel="0" collapsed="false">
      <c r="A96" s="84" t="s">
        <v>155</v>
      </c>
      <c r="B96" s="72" t="s">
        <v>156</v>
      </c>
      <c r="C96" s="85" t="s">
        <v>157</v>
      </c>
      <c r="D96" s="86" t="n">
        <v>2017</v>
      </c>
      <c r="E96" s="85"/>
      <c r="F96" s="87" t="s">
        <v>50</v>
      </c>
    </row>
    <row r="97" customFormat="false" ht="12.8" hidden="false" customHeight="false" outlineLevel="0" collapsed="false">
      <c r="A97" s="84"/>
      <c r="B97" s="72"/>
      <c r="C97" s="88" t="s">
        <v>158</v>
      </c>
      <c r="D97" s="86" t="n">
        <v>535</v>
      </c>
      <c r="E97" s="87"/>
      <c r="F97" s="87" t="s">
        <v>50</v>
      </c>
    </row>
    <row r="98" customFormat="false" ht="12.8" hidden="false" customHeight="false" outlineLevel="0" collapsed="false">
      <c r="A98" s="84"/>
      <c r="B98" s="72"/>
      <c r="C98" s="85" t="s">
        <v>159</v>
      </c>
      <c r="D98" s="86" t="n">
        <v>345</v>
      </c>
      <c r="E98" s="85"/>
      <c r="F98" s="87" t="s">
        <v>160</v>
      </c>
    </row>
    <row r="99" customFormat="false" ht="12.8" hidden="false" customHeight="false" outlineLevel="0" collapsed="false">
      <c r="A99" s="51" t="s">
        <v>161</v>
      </c>
      <c r="B99" s="15" t="s">
        <v>162</v>
      </c>
      <c r="C99" s="56" t="s">
        <v>163</v>
      </c>
      <c r="D99" s="57" t="n">
        <v>2250</v>
      </c>
      <c r="E99" s="58"/>
      <c r="F99" s="58" t="s">
        <v>32</v>
      </c>
    </row>
    <row r="100" customFormat="false" ht="12.8" hidden="false" customHeight="false" outlineLevel="0" collapsed="false">
      <c r="A100" s="51"/>
      <c r="B100" s="15"/>
      <c r="C100" s="56" t="s">
        <v>164</v>
      </c>
      <c r="D100" s="57" t="n">
        <v>1700</v>
      </c>
      <c r="E100" s="58"/>
      <c r="F100" s="58" t="s">
        <v>32</v>
      </c>
    </row>
    <row r="101" customFormat="false" ht="79.85" hidden="false" customHeight="false" outlineLevel="0" collapsed="false">
      <c r="A101" s="89" t="s">
        <v>165</v>
      </c>
      <c r="B101" s="38" t="s">
        <v>166</v>
      </c>
      <c r="C101" s="90" t="s">
        <v>167</v>
      </c>
      <c r="D101" s="91" t="n">
        <v>25313</v>
      </c>
      <c r="E101" s="92"/>
      <c r="F101" s="93" t="s">
        <v>50</v>
      </c>
    </row>
    <row r="102" customFormat="false" ht="12.8" hidden="false" customHeight="false" outlineLevel="0" collapsed="false">
      <c r="A102" s="89"/>
      <c r="B102" s="38"/>
      <c r="C102" s="39" t="s">
        <v>168</v>
      </c>
      <c r="D102" s="91" t="n">
        <v>3600</v>
      </c>
      <c r="E102" s="91"/>
      <c r="F102" s="93" t="s">
        <v>50</v>
      </c>
    </row>
    <row r="103" customFormat="false" ht="12.8" hidden="false" customHeight="false" outlineLevel="0" collapsed="false">
      <c r="A103" s="89"/>
      <c r="B103" s="38"/>
      <c r="C103" s="39" t="s">
        <v>169</v>
      </c>
      <c r="D103" s="91" t="n">
        <v>650</v>
      </c>
      <c r="E103" s="91"/>
      <c r="F103" s="93" t="s">
        <v>32</v>
      </c>
    </row>
    <row r="104" customFormat="false" ht="12.8" hidden="false" customHeight="false" outlineLevel="0" collapsed="false">
      <c r="A104" s="89"/>
      <c r="B104" s="38"/>
      <c r="C104" s="39" t="s">
        <v>170</v>
      </c>
      <c r="D104" s="91" t="n">
        <v>50</v>
      </c>
      <c r="E104" s="91"/>
      <c r="F104" s="93" t="s">
        <v>32</v>
      </c>
    </row>
    <row r="105" customFormat="false" ht="12.8" hidden="false" customHeight="false" outlineLevel="0" collapsed="false">
      <c r="A105" s="89"/>
      <c r="B105" s="38"/>
      <c r="C105" s="39" t="s">
        <v>171</v>
      </c>
      <c r="D105" s="91" t="n">
        <v>400</v>
      </c>
      <c r="E105" s="91"/>
      <c r="F105" s="93" t="s">
        <v>50</v>
      </c>
    </row>
    <row r="106" customFormat="false" ht="12.8" hidden="false" customHeight="false" outlineLevel="0" collapsed="false">
      <c r="A106" s="89"/>
      <c r="B106" s="38"/>
      <c r="C106" s="39" t="s">
        <v>172</v>
      </c>
      <c r="D106" s="91" t="n">
        <v>396</v>
      </c>
      <c r="E106" s="91"/>
      <c r="F106" s="93" t="s">
        <v>50</v>
      </c>
    </row>
    <row r="107" customFormat="false" ht="12.8" hidden="false" customHeight="false" outlineLevel="0" collapsed="false">
      <c r="A107" s="89"/>
      <c r="B107" s="38"/>
      <c r="C107" s="39" t="s">
        <v>173</v>
      </c>
      <c r="D107" s="91" t="n">
        <v>830</v>
      </c>
      <c r="E107" s="91"/>
      <c r="F107" s="93" t="s">
        <v>32</v>
      </c>
    </row>
    <row r="108" customFormat="false" ht="12.8" hidden="false" customHeight="false" outlineLevel="0" collapsed="false">
      <c r="A108" s="51" t="s">
        <v>174</v>
      </c>
      <c r="B108" s="15" t="s">
        <v>175</v>
      </c>
      <c r="C108" s="56" t="s">
        <v>176</v>
      </c>
      <c r="D108" s="57" t="n">
        <v>600</v>
      </c>
      <c r="E108" s="58"/>
      <c r="F108" s="58" t="s">
        <v>50</v>
      </c>
    </row>
    <row r="109" customFormat="false" ht="12.8" hidden="false" customHeight="false" outlineLevel="0" collapsed="false">
      <c r="A109" s="51"/>
      <c r="B109" s="15"/>
      <c r="C109" s="56" t="s">
        <v>177</v>
      </c>
      <c r="D109" s="57" t="n">
        <v>500</v>
      </c>
      <c r="E109" s="58"/>
      <c r="F109" s="58" t="s">
        <v>50</v>
      </c>
    </row>
    <row r="110" customFormat="false" ht="12.8" hidden="false" customHeight="false" outlineLevel="0" collapsed="false">
      <c r="A110" s="94" t="s">
        <v>178</v>
      </c>
      <c r="B110" s="58" t="s">
        <v>179</v>
      </c>
      <c r="C110" s="56" t="s">
        <v>180</v>
      </c>
      <c r="D110" s="57" t="n">
        <v>870</v>
      </c>
      <c r="E110" s="58"/>
      <c r="F110" s="58" t="s">
        <v>50</v>
      </c>
    </row>
    <row r="111" customFormat="false" ht="12.8" hidden="false" customHeight="false" outlineLevel="0" collapsed="false">
      <c r="A111" s="95" t="s">
        <v>181</v>
      </c>
      <c r="B111" s="96" t="s">
        <v>182</v>
      </c>
      <c r="C111" s="97" t="s">
        <v>183</v>
      </c>
      <c r="D111" s="98" t="s">
        <v>184</v>
      </c>
      <c r="E111" s="99"/>
      <c r="F111" s="96" t="s">
        <v>50</v>
      </c>
    </row>
    <row r="112" customFormat="false" ht="12.8" hidden="false" customHeight="false" outlineLevel="0" collapsed="false">
      <c r="A112" s="95"/>
      <c r="B112" s="96"/>
      <c r="C112" s="97" t="s">
        <v>185</v>
      </c>
      <c r="D112" s="98" t="s">
        <v>186</v>
      </c>
      <c r="E112" s="99"/>
      <c r="F112" s="96"/>
    </row>
    <row r="113" customFormat="false" ht="12.8" hidden="false" customHeight="false" outlineLevel="0" collapsed="false">
      <c r="A113" s="95"/>
      <c r="B113" s="96"/>
      <c r="C113" s="97" t="s">
        <v>187</v>
      </c>
      <c r="D113" s="98" t="n">
        <v>490</v>
      </c>
      <c r="E113" s="99"/>
      <c r="F113" s="96"/>
    </row>
    <row r="114" customFormat="false" ht="12.8" hidden="false" customHeight="false" outlineLevel="0" collapsed="false">
      <c r="A114" s="51" t="s">
        <v>188</v>
      </c>
      <c r="B114" s="15" t="s">
        <v>189</v>
      </c>
      <c r="C114" s="16" t="s">
        <v>190</v>
      </c>
      <c r="D114" s="17" t="n">
        <v>600</v>
      </c>
      <c r="E114" s="53"/>
      <c r="F114" s="53"/>
    </row>
    <row r="115" customFormat="false" ht="12.8" hidden="false" customHeight="false" outlineLevel="0" collapsed="false">
      <c r="A115" s="51"/>
      <c r="B115" s="51"/>
      <c r="C115" s="16" t="s">
        <v>191</v>
      </c>
      <c r="D115" s="17" t="n">
        <v>0</v>
      </c>
      <c r="E115" s="53"/>
      <c r="F115" s="53"/>
    </row>
    <row r="116" customFormat="false" ht="12.8" hidden="false" customHeight="false" outlineLevel="0" collapsed="false">
      <c r="A116" s="51"/>
      <c r="B116" s="51"/>
      <c r="C116" s="16" t="s">
        <v>192</v>
      </c>
      <c r="D116" s="17" t="n">
        <v>300</v>
      </c>
      <c r="E116" s="17"/>
      <c r="F116" s="53" t="s">
        <v>32</v>
      </c>
    </row>
    <row r="117" customFormat="false" ht="12.8" hidden="false" customHeight="false" outlineLevel="0" collapsed="false">
      <c r="A117" s="51"/>
      <c r="B117" s="15"/>
      <c r="C117" s="16" t="s">
        <v>193</v>
      </c>
      <c r="D117" s="17" t="n">
        <v>235</v>
      </c>
      <c r="E117" s="100"/>
      <c r="F117" s="58" t="s">
        <v>194</v>
      </c>
    </row>
    <row r="118" customFormat="false" ht="12.8" hidden="false" customHeight="false" outlineLevel="0" collapsed="false">
      <c r="A118" s="51" t="s">
        <v>195</v>
      </c>
      <c r="B118" s="15" t="s">
        <v>196</v>
      </c>
      <c r="C118" s="16" t="s">
        <v>197</v>
      </c>
      <c r="D118" s="17" t="n">
        <v>0</v>
      </c>
      <c r="E118" s="53"/>
      <c r="F118" s="53"/>
    </row>
    <row r="119" customFormat="false" ht="12.8" hidden="false" customHeight="false" outlineLevel="0" collapsed="false">
      <c r="A119" s="51"/>
      <c r="B119" s="15"/>
      <c r="C119" s="16" t="s">
        <v>198</v>
      </c>
      <c r="D119" s="17" t="n">
        <v>0</v>
      </c>
      <c r="E119" s="53"/>
      <c r="F119" s="53"/>
    </row>
    <row r="120" customFormat="false" ht="12.8" hidden="false" customHeight="false" outlineLevel="0" collapsed="false">
      <c r="A120" s="51"/>
      <c r="B120" s="15"/>
      <c r="C120" s="16" t="s">
        <v>199</v>
      </c>
      <c r="D120" s="17" t="n">
        <v>0</v>
      </c>
      <c r="E120" s="53"/>
      <c r="F120" s="53"/>
    </row>
    <row r="121" customFormat="false" ht="12.8" hidden="false" customHeight="false" outlineLevel="0" collapsed="false">
      <c r="A121" s="51"/>
      <c r="B121" s="15"/>
      <c r="C121" s="16" t="s">
        <v>200</v>
      </c>
      <c r="D121" s="17" t="n">
        <v>0</v>
      </c>
      <c r="E121" s="53"/>
      <c r="F121" s="53"/>
    </row>
    <row r="122" customFormat="false" ht="12.8" hidden="false" customHeight="false" outlineLevel="0" collapsed="false">
      <c r="A122" s="51" t="s">
        <v>201</v>
      </c>
      <c r="B122" s="15" t="s">
        <v>196</v>
      </c>
      <c r="C122" s="56" t="s">
        <v>202</v>
      </c>
      <c r="D122" s="57" t="n">
        <v>550</v>
      </c>
      <c r="E122" s="57"/>
      <c r="F122" s="58" t="s">
        <v>32</v>
      </c>
    </row>
    <row r="123" customFormat="false" ht="12.8" hidden="false" customHeight="false" outlineLevel="0" collapsed="false">
      <c r="A123" s="51"/>
      <c r="B123" s="15"/>
      <c r="C123" s="56" t="s">
        <v>203</v>
      </c>
      <c r="D123" s="57" t="n">
        <v>490</v>
      </c>
      <c r="E123" s="100"/>
      <c r="F123" s="58" t="s">
        <v>50</v>
      </c>
    </row>
    <row r="124" customFormat="false" ht="12.8" hidden="false" customHeight="false" outlineLevel="0" collapsed="false">
      <c r="A124" s="51"/>
      <c r="B124" s="15"/>
      <c r="C124" s="16" t="s">
        <v>204</v>
      </c>
      <c r="D124" s="17" t="n">
        <v>550</v>
      </c>
      <c r="E124" s="53"/>
      <c r="F124" s="53" t="s">
        <v>32</v>
      </c>
    </row>
    <row r="125" customFormat="false" ht="12.8" hidden="false" customHeight="false" outlineLevel="0" collapsed="false">
      <c r="A125" s="51"/>
      <c r="B125" s="15"/>
      <c r="C125" s="16" t="s">
        <v>205</v>
      </c>
      <c r="D125" s="17" t="n">
        <v>0</v>
      </c>
      <c r="E125" s="53"/>
      <c r="F125" s="53"/>
    </row>
    <row r="126" customFormat="false" ht="12.8" hidden="false" customHeight="false" outlineLevel="0" collapsed="false">
      <c r="A126" s="76"/>
      <c r="B126" s="77"/>
      <c r="C126" s="78"/>
      <c r="D126" s="79"/>
      <c r="E126" s="66" t="n">
        <f aca="false">+SUM(D2:D125)</f>
        <v>152243</v>
      </c>
      <c r="F126" s="77"/>
    </row>
    <row r="127" customFormat="false" ht="12.8" hidden="false" customHeight="false" outlineLevel="0" collapsed="false">
      <c r="A127" s="51" t="s">
        <v>206</v>
      </c>
      <c r="B127" s="15" t="s">
        <v>207</v>
      </c>
      <c r="C127" s="16" t="s">
        <v>208</v>
      </c>
      <c r="D127" s="17" t="n">
        <v>1560</v>
      </c>
      <c r="E127" s="17"/>
      <c r="F127" s="53" t="s">
        <v>50</v>
      </c>
    </row>
    <row r="128" customFormat="false" ht="12.8" hidden="false" customHeight="false" outlineLevel="0" collapsed="false">
      <c r="A128" s="51"/>
      <c r="B128" s="15"/>
      <c r="C128" s="16" t="s">
        <v>209</v>
      </c>
      <c r="D128" s="17" t="n">
        <v>0</v>
      </c>
      <c r="E128" s="53"/>
      <c r="F128" s="53"/>
    </row>
    <row r="129" customFormat="false" ht="12.8" hidden="false" customHeight="false" outlineLevel="0" collapsed="false">
      <c r="A129" s="62" t="s">
        <v>210</v>
      </c>
      <c r="B129" s="53" t="s">
        <v>211</v>
      </c>
      <c r="C129" s="16" t="s">
        <v>212</v>
      </c>
      <c r="D129" s="17" t="n">
        <v>7008</v>
      </c>
      <c r="E129" s="17"/>
      <c r="F129" s="53" t="s">
        <v>50</v>
      </c>
    </row>
    <row r="130" customFormat="false" ht="12.8" hidden="false" customHeight="false" outlineLevel="0" collapsed="false">
      <c r="A130" s="62" t="s">
        <v>213</v>
      </c>
      <c r="B130" s="53" t="s">
        <v>214</v>
      </c>
      <c r="C130" s="16" t="s">
        <v>215</v>
      </c>
      <c r="D130" s="17" t="n">
        <v>160</v>
      </c>
      <c r="E130" s="17"/>
      <c r="F130" s="53" t="s">
        <v>32</v>
      </c>
    </row>
    <row r="131" customFormat="false" ht="12.8" hidden="false" customHeight="false" outlineLevel="0" collapsed="false">
      <c r="A131" s="51" t="s">
        <v>216</v>
      </c>
      <c r="B131" s="15" t="s">
        <v>217</v>
      </c>
      <c r="C131" s="61" t="s">
        <v>218</v>
      </c>
      <c r="D131" s="17" t="n">
        <v>3194</v>
      </c>
      <c r="E131" s="61"/>
      <c r="F131" s="15" t="s">
        <v>50</v>
      </c>
    </row>
    <row r="132" customFormat="false" ht="12.8" hidden="false" customHeight="false" outlineLevel="0" collapsed="false">
      <c r="A132" s="51"/>
      <c r="B132" s="15"/>
      <c r="C132" s="16" t="s">
        <v>219</v>
      </c>
      <c r="D132" s="17" t="n">
        <v>303</v>
      </c>
      <c r="E132" s="17"/>
      <c r="F132" s="15" t="s">
        <v>50</v>
      </c>
    </row>
    <row r="133" customFormat="false" ht="12.8" hidden="false" customHeight="false" outlineLevel="0" collapsed="false">
      <c r="A133" s="51" t="s">
        <v>220</v>
      </c>
      <c r="B133" s="15" t="s">
        <v>221</v>
      </c>
      <c r="C133" s="16" t="s">
        <v>222</v>
      </c>
      <c r="D133" s="17" t="n">
        <v>0</v>
      </c>
      <c r="E133" s="53"/>
      <c r="F133" s="53"/>
    </row>
    <row r="134" customFormat="false" ht="12.8" hidden="false" customHeight="false" outlineLevel="0" collapsed="false">
      <c r="A134" s="51"/>
      <c r="B134" s="15"/>
      <c r="C134" s="16" t="s">
        <v>223</v>
      </c>
      <c r="D134" s="17" t="n">
        <v>3481</v>
      </c>
      <c r="E134" s="17"/>
      <c r="F134" s="53" t="s">
        <v>50</v>
      </c>
    </row>
    <row r="135" customFormat="false" ht="12.8" hidden="false" customHeight="false" outlineLevel="0" collapsed="false">
      <c r="A135" s="51"/>
      <c r="B135" s="15"/>
      <c r="C135" s="16" t="s">
        <v>224</v>
      </c>
      <c r="D135" s="17" t="n">
        <v>777</v>
      </c>
      <c r="E135" s="17"/>
      <c r="F135" s="53" t="s">
        <v>50</v>
      </c>
    </row>
    <row r="136" customFormat="false" ht="12.8" hidden="false" customHeight="false" outlineLevel="0" collapsed="false">
      <c r="A136" s="51"/>
      <c r="B136" s="15"/>
      <c r="C136" s="16" t="s">
        <v>225</v>
      </c>
      <c r="D136" s="17" t="n">
        <v>793</v>
      </c>
      <c r="E136" s="17"/>
      <c r="F136" s="53" t="s">
        <v>50</v>
      </c>
    </row>
    <row r="137" customFormat="false" ht="12.8" hidden="false" customHeight="false" outlineLevel="0" collapsed="false">
      <c r="A137" s="51" t="s">
        <v>226</v>
      </c>
      <c r="B137" s="15" t="s">
        <v>227</v>
      </c>
      <c r="C137" s="16" t="s">
        <v>228</v>
      </c>
      <c r="D137" s="17" t="n">
        <v>3839</v>
      </c>
      <c r="E137" s="17"/>
      <c r="F137" s="53" t="s">
        <v>50</v>
      </c>
    </row>
    <row r="138" customFormat="false" ht="35.05" hidden="false" customHeight="false" outlineLevel="0" collapsed="false">
      <c r="A138" s="51"/>
      <c r="B138" s="15"/>
      <c r="C138" s="101" t="s">
        <v>229</v>
      </c>
      <c r="D138" s="102" t="n">
        <v>1000</v>
      </c>
      <c r="E138" s="103"/>
      <c r="F138" s="104" t="s">
        <v>230</v>
      </c>
    </row>
    <row r="139" customFormat="false" ht="12.8" hidden="false" customHeight="false" outlineLevel="0" collapsed="false">
      <c r="A139" s="51"/>
      <c r="B139" s="15"/>
      <c r="C139" s="16" t="s">
        <v>231</v>
      </c>
      <c r="D139" s="17" t="n">
        <v>500</v>
      </c>
      <c r="E139" s="53"/>
      <c r="F139" s="53" t="s">
        <v>50</v>
      </c>
    </row>
    <row r="140" customFormat="false" ht="12.8" hidden="false" customHeight="false" outlineLevel="0" collapsed="false">
      <c r="A140" s="62"/>
      <c r="B140" s="53"/>
      <c r="C140" s="105" t="s">
        <v>232</v>
      </c>
      <c r="D140" s="17" t="n">
        <v>9800</v>
      </c>
      <c r="E140" s="53"/>
      <c r="F140" s="53" t="s">
        <v>233</v>
      </c>
    </row>
    <row r="141" customFormat="false" ht="12.8" hidden="false" customHeight="false" outlineLevel="0" collapsed="false">
      <c r="A141" s="62" t="s">
        <v>226</v>
      </c>
      <c r="B141" s="53" t="s">
        <v>227</v>
      </c>
      <c r="C141" s="16" t="s">
        <v>234</v>
      </c>
      <c r="D141" s="17" t="n">
        <v>300</v>
      </c>
      <c r="E141" s="53"/>
      <c r="F141" s="53" t="s">
        <v>9</v>
      </c>
    </row>
    <row r="142" customFormat="false" ht="12.8" hidden="false" customHeight="false" outlineLevel="0" collapsed="false">
      <c r="A142" s="106" t="s">
        <v>235</v>
      </c>
      <c r="B142" s="107" t="s">
        <v>236</v>
      </c>
      <c r="C142" s="108" t="s">
        <v>237</v>
      </c>
      <c r="D142" s="109"/>
      <c r="E142" s="110"/>
      <c r="F142" s="110"/>
    </row>
    <row r="143" customFormat="false" ht="12.8" hidden="false" customHeight="false" outlineLevel="0" collapsed="false">
      <c r="A143" s="106"/>
      <c r="B143" s="107"/>
      <c r="C143" s="111" t="s">
        <v>238</v>
      </c>
      <c r="D143" s="109" t="n">
        <v>14000</v>
      </c>
      <c r="E143" s="110"/>
      <c r="F143" s="109" t="s">
        <v>239</v>
      </c>
    </row>
    <row r="144" customFormat="false" ht="12.8" hidden="false" customHeight="false" outlineLevel="0" collapsed="false">
      <c r="A144" s="106"/>
      <c r="B144" s="107"/>
      <c r="C144" s="111" t="s">
        <v>240</v>
      </c>
      <c r="D144" s="109" t="n">
        <v>8500</v>
      </c>
      <c r="E144" s="110"/>
      <c r="F144" s="112"/>
    </row>
    <row r="145" customFormat="false" ht="12.8" hidden="false" customHeight="false" outlineLevel="0" collapsed="false">
      <c r="A145" s="106"/>
      <c r="B145" s="107"/>
      <c r="C145" s="111" t="s">
        <v>241</v>
      </c>
      <c r="D145" s="109" t="n">
        <v>43000</v>
      </c>
      <c r="E145" s="110"/>
      <c r="F145" s="113"/>
    </row>
    <row r="146" customFormat="false" ht="12.8" hidden="false" customHeight="false" outlineLevel="0" collapsed="false">
      <c r="A146" s="106"/>
      <c r="B146" s="107"/>
      <c r="C146" s="114" t="s">
        <v>242</v>
      </c>
      <c r="D146" s="109" t="n">
        <v>0</v>
      </c>
      <c r="E146" s="110"/>
      <c r="F146" s="110"/>
    </row>
    <row r="147" customFormat="false" ht="12.8" hidden="false" customHeight="false" outlineLevel="0" collapsed="false">
      <c r="A147" s="115"/>
      <c r="B147" s="116"/>
      <c r="C147" s="117"/>
      <c r="D147" s="118"/>
      <c r="E147" s="66" t="n">
        <f aca="false">SUM(D2:D146)</f>
        <v>250458</v>
      </c>
      <c r="F147" s="116"/>
    </row>
    <row r="148" customFormat="false" ht="12.8" hidden="false" customHeight="false" outlineLevel="0" collapsed="false">
      <c r="A148" s="51" t="s">
        <v>243</v>
      </c>
      <c r="B148" s="15" t="s">
        <v>244</v>
      </c>
      <c r="C148" s="0" t="s">
        <v>245</v>
      </c>
      <c r="D148" s="17" t="n">
        <v>1800</v>
      </c>
      <c r="E148" s="53"/>
      <c r="F148" s="53" t="s">
        <v>50</v>
      </c>
    </row>
    <row r="149" customFormat="false" ht="12.8" hidden="false" customHeight="false" outlineLevel="0" collapsed="false">
      <c r="A149" s="51"/>
      <c r="B149" s="15"/>
      <c r="C149" s="0" t="s">
        <v>246</v>
      </c>
      <c r="D149" s="17" t="n">
        <v>800</v>
      </c>
      <c r="E149" s="53"/>
      <c r="F149" s="53" t="s">
        <v>50</v>
      </c>
    </row>
    <row r="150" customFormat="false" ht="12.8" hidden="false" customHeight="false" outlineLevel="0" collapsed="false">
      <c r="A150" s="51"/>
      <c r="B150" s="15"/>
      <c r="C150" s="16" t="s">
        <v>247</v>
      </c>
      <c r="D150" s="17" t="n">
        <v>442</v>
      </c>
      <c r="E150" s="53"/>
      <c r="F150" s="53" t="s">
        <v>50</v>
      </c>
    </row>
    <row r="151" customFormat="false" ht="12.8" hidden="false" customHeight="false" outlineLevel="0" collapsed="false">
      <c r="A151" s="51"/>
      <c r="B151" s="15"/>
      <c r="C151" s="16" t="s">
        <v>248</v>
      </c>
      <c r="D151" s="17" t="n">
        <v>3839</v>
      </c>
      <c r="E151" s="53"/>
      <c r="F151" s="53" t="s">
        <v>50</v>
      </c>
    </row>
    <row r="152" customFormat="false" ht="12.8" hidden="false" customHeight="false" outlineLevel="0" collapsed="false">
      <c r="A152" s="51"/>
      <c r="B152" s="15"/>
      <c r="C152" s="16" t="s">
        <v>249</v>
      </c>
      <c r="D152" s="17" t="n">
        <v>300</v>
      </c>
      <c r="E152" s="53"/>
      <c r="F152" s="53" t="s">
        <v>50</v>
      </c>
    </row>
    <row r="153" customFormat="false" ht="12.8" hidden="false" customHeight="false" outlineLevel="0" collapsed="false">
      <c r="A153" s="51" t="s">
        <v>250</v>
      </c>
      <c r="B153" s="119"/>
      <c r="C153" s="16" t="s">
        <v>251</v>
      </c>
      <c r="D153" s="17" t="n">
        <v>300</v>
      </c>
      <c r="E153" s="53"/>
      <c r="F153" s="53" t="s">
        <v>252</v>
      </c>
    </row>
    <row r="154" customFormat="false" ht="12.8" hidden="false" customHeight="false" outlineLevel="0" collapsed="false">
      <c r="A154" s="51"/>
      <c r="B154" s="119"/>
      <c r="C154" s="16" t="s">
        <v>253</v>
      </c>
      <c r="D154" s="17" t="n">
        <v>0</v>
      </c>
      <c r="E154" s="53"/>
      <c r="F154" s="53" t="s">
        <v>50</v>
      </c>
    </row>
    <row r="155" customFormat="false" ht="12.8" hidden="false" customHeight="false" outlineLevel="0" collapsed="false">
      <c r="A155" s="62" t="s">
        <v>254</v>
      </c>
      <c r="B155" s="119"/>
      <c r="C155" s="16" t="s">
        <v>255</v>
      </c>
      <c r="D155" s="17" t="n">
        <v>1600</v>
      </c>
      <c r="E155" s="53"/>
      <c r="F155" s="53" t="s">
        <v>50</v>
      </c>
    </row>
    <row r="156" customFormat="false" ht="12.8" hidden="false" customHeight="false" outlineLevel="0" collapsed="false">
      <c r="A156" s="51" t="s">
        <v>256</v>
      </c>
      <c r="B156" s="15" t="s">
        <v>257</v>
      </c>
      <c r="C156" s="56" t="s">
        <v>258</v>
      </c>
      <c r="D156" s="57" t="n">
        <v>2690</v>
      </c>
      <c r="E156" s="58"/>
      <c r="F156" s="15" t="s">
        <v>32</v>
      </c>
    </row>
    <row r="157" customFormat="false" ht="12.8" hidden="false" customHeight="false" outlineLevel="0" collapsed="false">
      <c r="A157" s="51"/>
      <c r="B157" s="15"/>
      <c r="C157" s="16" t="s">
        <v>259</v>
      </c>
      <c r="D157" s="17" t="n">
        <v>320</v>
      </c>
      <c r="E157" s="53"/>
      <c r="F157" s="15"/>
    </row>
    <row r="158" customFormat="false" ht="12.8" hidden="false" customHeight="false" outlineLevel="0" collapsed="false">
      <c r="A158" s="51"/>
      <c r="B158" s="15"/>
      <c r="C158" s="16" t="s">
        <v>159</v>
      </c>
      <c r="D158" s="17" t="n">
        <v>450</v>
      </c>
      <c r="E158" s="53"/>
      <c r="F158" s="53" t="s">
        <v>50</v>
      </c>
    </row>
    <row r="159" customFormat="false" ht="26.1" hidden="false" customHeight="true" outlineLevel="0" collapsed="false">
      <c r="A159" s="51" t="s">
        <v>260</v>
      </c>
      <c r="B159" s="15"/>
      <c r="C159" s="120" t="s">
        <v>261</v>
      </c>
      <c r="D159" s="121" t="n">
        <v>480</v>
      </c>
      <c r="E159" s="122"/>
      <c r="F159" s="53" t="s">
        <v>50</v>
      </c>
    </row>
    <row r="160" customFormat="false" ht="12.8" hidden="false" customHeight="false" outlineLevel="0" collapsed="false">
      <c r="A160" s="51" t="s">
        <v>262</v>
      </c>
      <c r="B160" s="15" t="s">
        <v>263</v>
      </c>
      <c r="C160" s="120" t="s">
        <v>264</v>
      </c>
      <c r="D160" s="121" t="n">
        <v>0</v>
      </c>
      <c r="E160" s="122"/>
      <c r="F160" s="58" t="s">
        <v>103</v>
      </c>
    </row>
    <row r="161" customFormat="false" ht="12.8" hidden="false" customHeight="false" outlineLevel="0" collapsed="false">
      <c r="A161" s="62"/>
      <c r="B161" s="53"/>
      <c r="C161" s="16"/>
      <c r="D161" s="17"/>
      <c r="E161" s="53"/>
      <c r="F161" s="53"/>
    </row>
    <row r="162" customFormat="false" ht="12.8" hidden="false" customHeight="false" outlineLevel="0" collapsed="false">
      <c r="A162" s="62"/>
      <c r="B162" s="53"/>
      <c r="C162" s="16"/>
      <c r="D162" s="17"/>
      <c r="E162" s="53"/>
      <c r="F162" s="53"/>
    </row>
    <row r="163" customFormat="false" ht="12.8" hidden="false" customHeight="false" outlineLevel="0" collapsed="false">
      <c r="A163" s="62"/>
      <c r="B163" s="53"/>
      <c r="C163" s="16"/>
      <c r="D163" s="17"/>
      <c r="E163" s="53"/>
      <c r="F163" s="53"/>
    </row>
    <row r="164" customFormat="false" ht="12.8" hidden="false" customHeight="false" outlineLevel="0" collapsed="false">
      <c r="A164" s="62"/>
      <c r="B164" s="53"/>
      <c r="C164" s="16"/>
      <c r="D164" s="17"/>
      <c r="E164" s="53"/>
      <c r="F164" s="53"/>
    </row>
    <row r="165" customFormat="false" ht="12.8" hidden="false" customHeight="false" outlineLevel="0" collapsed="false">
      <c r="A165" s="62"/>
      <c r="B165" s="53"/>
      <c r="C165" s="16"/>
      <c r="D165" s="17"/>
      <c r="E165" s="53"/>
      <c r="F165" s="53"/>
    </row>
  </sheetData>
  <mergeCells count="85">
    <mergeCell ref="A2:A6"/>
    <mergeCell ref="B2:B6"/>
    <mergeCell ref="F2:F6"/>
    <mergeCell ref="A7:A11"/>
    <mergeCell ref="B7:B11"/>
    <mergeCell ref="F7:F11"/>
    <mergeCell ref="A12:A15"/>
    <mergeCell ref="B12:B15"/>
    <mergeCell ref="F12:F15"/>
    <mergeCell ref="C13:C14"/>
    <mergeCell ref="D13:D14"/>
    <mergeCell ref="A16:A17"/>
    <mergeCell ref="B16:B17"/>
    <mergeCell ref="A18:A33"/>
    <mergeCell ref="B18:B33"/>
    <mergeCell ref="C19:C20"/>
    <mergeCell ref="D19:D20"/>
    <mergeCell ref="E19:E20"/>
    <mergeCell ref="F19:F20"/>
    <mergeCell ref="A34:A36"/>
    <mergeCell ref="B34:B36"/>
    <mergeCell ref="A37:A41"/>
    <mergeCell ref="B37:B43"/>
    <mergeCell ref="A42:A43"/>
    <mergeCell ref="A44:A46"/>
    <mergeCell ref="B44:B46"/>
    <mergeCell ref="C45:C46"/>
    <mergeCell ref="F45:F46"/>
    <mergeCell ref="A47:A48"/>
    <mergeCell ref="B47:B48"/>
    <mergeCell ref="A49:A50"/>
    <mergeCell ref="B49:B50"/>
    <mergeCell ref="F49:F50"/>
    <mergeCell ref="A52:A53"/>
    <mergeCell ref="B52:B53"/>
    <mergeCell ref="F52:F53"/>
    <mergeCell ref="A57:A60"/>
    <mergeCell ref="B57:B60"/>
    <mergeCell ref="F57:F60"/>
    <mergeCell ref="A66:A67"/>
    <mergeCell ref="B66:B67"/>
    <mergeCell ref="A68:A75"/>
    <mergeCell ref="B68:B75"/>
    <mergeCell ref="F68:F70"/>
    <mergeCell ref="A77:A86"/>
    <mergeCell ref="B77:B86"/>
    <mergeCell ref="A89:A91"/>
    <mergeCell ref="B89:B91"/>
    <mergeCell ref="A92:A93"/>
    <mergeCell ref="B92:B93"/>
    <mergeCell ref="A96:A98"/>
    <mergeCell ref="B96:B98"/>
    <mergeCell ref="A99:A100"/>
    <mergeCell ref="B99:B100"/>
    <mergeCell ref="A101:A107"/>
    <mergeCell ref="B101:B107"/>
    <mergeCell ref="A108:A109"/>
    <mergeCell ref="B108:B109"/>
    <mergeCell ref="A111:A113"/>
    <mergeCell ref="B111:B113"/>
    <mergeCell ref="F111:F113"/>
    <mergeCell ref="A114:A117"/>
    <mergeCell ref="B114:B117"/>
    <mergeCell ref="A118:A121"/>
    <mergeCell ref="B118:B121"/>
    <mergeCell ref="A122:A125"/>
    <mergeCell ref="B122:B125"/>
    <mergeCell ref="A127:A128"/>
    <mergeCell ref="B127:B128"/>
    <mergeCell ref="A131:A132"/>
    <mergeCell ref="B131:B132"/>
    <mergeCell ref="F131:F132"/>
    <mergeCell ref="A133:A136"/>
    <mergeCell ref="B133:B136"/>
    <mergeCell ref="A137:A139"/>
    <mergeCell ref="B137:B139"/>
    <mergeCell ref="A142:A146"/>
    <mergeCell ref="B142:B146"/>
    <mergeCell ref="A148:A152"/>
    <mergeCell ref="B148:B152"/>
    <mergeCell ref="A153:A154"/>
    <mergeCell ref="B153:B155"/>
    <mergeCell ref="A156:A158"/>
    <mergeCell ref="B156:B158"/>
    <mergeCell ref="F156:F15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LibreOffice/7.3.3.2$Linux_X86_64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2022-05-23T20:29:50Z</dcterms:created>
  <dc:creator/>
  <dc:description/>
  <dc:language>sr-Latn-RS</dc:language>
  <cp:lastModifiedBy/>
  <dcterms:modified xsi:type="dcterms:W3CDTF">2022-05-23T20:31:41Z</dcterms:modified>
  <cp:revision>1</cp:revision>
  <dc:subject/>
  <dc:title/>
</cp:coreProperties>
</file>